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غير فنيين جدول 27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E20" i="2"/>
  <c r="F20" i="2"/>
  <c r="G20" i="2"/>
  <c r="H20" i="2"/>
  <c r="I20" i="2"/>
  <c r="J20" i="2"/>
  <c r="D25" i="2"/>
  <c r="E25" i="2"/>
  <c r="F25" i="2"/>
  <c r="G25" i="2"/>
  <c r="H25" i="2"/>
  <c r="I25" i="2"/>
  <c r="J25" i="2"/>
  <c r="D30" i="2"/>
  <c r="E30" i="2"/>
  <c r="F30" i="2"/>
  <c r="G30" i="2"/>
  <c r="H30" i="2"/>
  <c r="I30" i="2"/>
  <c r="J30" i="2"/>
  <c r="D35" i="2"/>
  <c r="E35" i="2"/>
  <c r="F35" i="2"/>
  <c r="G35" i="2"/>
  <c r="H35" i="2"/>
  <c r="I35" i="2"/>
  <c r="J35" i="2"/>
  <c r="D40" i="2"/>
  <c r="E40" i="2"/>
  <c r="F40" i="2"/>
  <c r="G40" i="2"/>
  <c r="H40" i="2"/>
  <c r="I40" i="2"/>
  <c r="J40" i="2"/>
  <c r="D45" i="2"/>
  <c r="E45" i="2"/>
  <c r="F45" i="2"/>
  <c r="G45" i="2"/>
  <c r="I45" i="2"/>
  <c r="J45" i="2"/>
  <c r="D50" i="2"/>
  <c r="E50" i="2"/>
  <c r="F50" i="2"/>
  <c r="G50" i="2"/>
  <c r="H50" i="2"/>
  <c r="I50" i="2"/>
  <c r="J50" i="2"/>
  <c r="D55" i="2"/>
  <c r="E55" i="2"/>
  <c r="F55" i="2"/>
  <c r="G55" i="2"/>
  <c r="H55" i="2"/>
  <c r="I55" i="2"/>
  <c r="J55" i="2"/>
  <c r="D68" i="2"/>
  <c r="E68" i="2"/>
  <c r="F68" i="2"/>
  <c r="G68" i="2"/>
  <c r="H68" i="2"/>
  <c r="I68" i="2"/>
  <c r="J68" i="2"/>
  <c r="D73" i="2"/>
  <c r="E73" i="2"/>
  <c r="F73" i="2"/>
  <c r="G73" i="2"/>
  <c r="H73" i="2"/>
  <c r="I73" i="2"/>
  <c r="J73" i="2"/>
  <c r="D78" i="2"/>
  <c r="E78" i="2"/>
  <c r="F78" i="2"/>
  <c r="G78" i="2"/>
  <c r="H78" i="2"/>
  <c r="I78" i="2"/>
  <c r="J78" i="2"/>
  <c r="D83" i="2"/>
  <c r="E83" i="2"/>
  <c r="F83" i="2"/>
  <c r="G83" i="2"/>
  <c r="H83" i="2"/>
  <c r="I83" i="2"/>
  <c r="J83" i="2"/>
  <c r="D88" i="2"/>
  <c r="E88" i="2"/>
  <c r="F88" i="2"/>
  <c r="G88" i="2"/>
  <c r="H88" i="2"/>
  <c r="I88" i="2"/>
  <c r="J88" i="2"/>
  <c r="D93" i="2"/>
  <c r="E93" i="2"/>
  <c r="F93" i="2"/>
  <c r="G93" i="2"/>
  <c r="H93" i="2"/>
  <c r="I93" i="2"/>
  <c r="J93" i="2"/>
  <c r="D98" i="2"/>
  <c r="E98" i="2"/>
  <c r="F98" i="2"/>
  <c r="G98" i="2"/>
  <c r="H98" i="2"/>
  <c r="I98" i="2"/>
  <c r="J98" i="2"/>
  <c r="D99" i="2"/>
  <c r="E99" i="2"/>
  <c r="F99" i="2"/>
  <c r="G99" i="2"/>
  <c r="H99" i="2"/>
  <c r="I99" i="2"/>
  <c r="J99" i="2"/>
  <c r="D100" i="2"/>
  <c r="E100" i="2"/>
  <c r="F100" i="2"/>
  <c r="G100" i="2"/>
  <c r="H100" i="2"/>
  <c r="H101" i="2" s="1"/>
  <c r="I100" i="2"/>
  <c r="I101" i="2" s="1"/>
  <c r="J100" i="2"/>
  <c r="D102" i="2"/>
  <c r="E102" i="2"/>
  <c r="F102" i="2"/>
  <c r="G102" i="2"/>
  <c r="G105" i="2" s="1"/>
  <c r="H102" i="2"/>
  <c r="I102" i="2"/>
  <c r="I105" i="2" s="1"/>
  <c r="J102" i="2"/>
  <c r="D103" i="2"/>
  <c r="E103" i="2"/>
  <c r="F103" i="2"/>
  <c r="G103" i="2"/>
  <c r="H103" i="2"/>
  <c r="H106" i="2" s="1"/>
  <c r="I103" i="2"/>
  <c r="I106" i="2" s="1"/>
  <c r="J103" i="2"/>
  <c r="D120" i="2"/>
  <c r="E120" i="2"/>
  <c r="F120" i="2"/>
  <c r="G120" i="2"/>
  <c r="H120" i="2"/>
  <c r="I120" i="2"/>
  <c r="J120" i="2"/>
  <c r="D125" i="2"/>
  <c r="E125" i="2"/>
  <c r="F125" i="2"/>
  <c r="G125" i="2"/>
  <c r="H125" i="2"/>
  <c r="I125" i="2"/>
  <c r="J125" i="2"/>
  <c r="D130" i="2"/>
  <c r="E130" i="2"/>
  <c r="F130" i="2"/>
  <c r="G130" i="2"/>
  <c r="H130" i="2"/>
  <c r="I130" i="2"/>
  <c r="J130" i="2"/>
  <c r="D135" i="2"/>
  <c r="E135" i="2"/>
  <c r="F135" i="2"/>
  <c r="G135" i="2"/>
  <c r="H135" i="2"/>
  <c r="I135" i="2"/>
  <c r="J135" i="2"/>
  <c r="D140" i="2"/>
  <c r="E140" i="2"/>
  <c r="F140" i="2"/>
  <c r="G140" i="2"/>
  <c r="H140" i="2"/>
  <c r="I140" i="2"/>
  <c r="J140" i="2"/>
  <c r="D145" i="2"/>
  <c r="E145" i="2"/>
  <c r="F145" i="2"/>
  <c r="G145" i="2"/>
  <c r="H145" i="2"/>
  <c r="I145" i="2"/>
  <c r="J145" i="2"/>
  <c r="D150" i="2"/>
  <c r="E150" i="2"/>
  <c r="F150" i="2"/>
  <c r="G150" i="2"/>
  <c r="H150" i="2"/>
  <c r="I150" i="2"/>
  <c r="J150" i="2"/>
  <c r="D151" i="2"/>
  <c r="E151" i="2"/>
  <c r="E153" i="2" s="1"/>
  <c r="F151" i="2"/>
  <c r="G151" i="2"/>
  <c r="H151" i="2"/>
  <c r="I151" i="2"/>
  <c r="J151" i="2"/>
  <c r="D152" i="2"/>
  <c r="E152" i="2"/>
  <c r="F152" i="2"/>
  <c r="G152" i="2"/>
  <c r="H152" i="2"/>
  <c r="I152" i="2"/>
  <c r="J152" i="2"/>
  <c r="D154" i="2"/>
  <c r="E154" i="2"/>
  <c r="F154" i="2"/>
  <c r="G154" i="2"/>
  <c r="H154" i="2"/>
  <c r="I154" i="2"/>
  <c r="J154" i="2"/>
  <c r="D155" i="2"/>
  <c r="D158" i="2" s="1"/>
  <c r="E155" i="2"/>
  <c r="F155" i="2"/>
  <c r="G155" i="2"/>
  <c r="H155" i="2"/>
  <c r="I155" i="2"/>
  <c r="J155" i="2"/>
  <c r="E158" i="2"/>
  <c r="D173" i="2"/>
  <c r="E173" i="2"/>
  <c r="F173" i="2"/>
  <c r="G173" i="2"/>
  <c r="H173" i="2"/>
  <c r="I173" i="2"/>
  <c r="J173" i="2"/>
  <c r="D178" i="2"/>
  <c r="E178" i="2"/>
  <c r="F178" i="2"/>
  <c r="G178" i="2"/>
  <c r="H178" i="2"/>
  <c r="I178" i="2"/>
  <c r="J178" i="2"/>
  <c r="D183" i="2"/>
  <c r="E183" i="2"/>
  <c r="F183" i="2"/>
  <c r="G183" i="2"/>
  <c r="H183" i="2"/>
  <c r="I183" i="2"/>
  <c r="J183" i="2"/>
  <c r="D188" i="2"/>
  <c r="E188" i="2"/>
  <c r="F188" i="2"/>
  <c r="G188" i="2"/>
  <c r="H188" i="2"/>
  <c r="I188" i="2"/>
  <c r="J188" i="2"/>
  <c r="D193" i="2"/>
  <c r="E193" i="2"/>
  <c r="F193" i="2"/>
  <c r="G193" i="2"/>
  <c r="H193" i="2"/>
  <c r="I193" i="2"/>
  <c r="J193" i="2"/>
  <c r="D198" i="2"/>
  <c r="E198" i="2"/>
  <c r="F198" i="2"/>
  <c r="G198" i="2"/>
  <c r="H198" i="2"/>
  <c r="I198" i="2"/>
  <c r="J198" i="2"/>
  <c r="D203" i="2"/>
  <c r="E203" i="2"/>
  <c r="F203" i="2"/>
  <c r="G203" i="2"/>
  <c r="H203" i="2"/>
  <c r="I203" i="2"/>
  <c r="J203" i="2"/>
  <c r="D204" i="2"/>
  <c r="E204" i="2"/>
  <c r="F204" i="2"/>
  <c r="G204" i="2"/>
  <c r="H204" i="2"/>
  <c r="I204" i="2"/>
  <c r="J204" i="2"/>
  <c r="D205" i="2"/>
  <c r="D211" i="2" s="1"/>
  <c r="E205" i="2"/>
  <c r="F205" i="2"/>
  <c r="G205" i="2"/>
  <c r="H205" i="2"/>
  <c r="I205" i="2"/>
  <c r="J205" i="2"/>
  <c r="D207" i="2"/>
  <c r="E207" i="2"/>
  <c r="F207" i="2"/>
  <c r="G207" i="2"/>
  <c r="H207" i="2"/>
  <c r="H210" i="2" s="1"/>
  <c r="I207" i="2"/>
  <c r="J207" i="2"/>
  <c r="D208" i="2"/>
  <c r="E208" i="2"/>
  <c r="F208" i="2"/>
  <c r="G208" i="2"/>
  <c r="H208" i="2"/>
  <c r="I208" i="2"/>
  <c r="I211" i="2" s="1"/>
  <c r="J208" i="2"/>
  <c r="G211" i="2" l="1"/>
  <c r="I210" i="2"/>
  <c r="I212" i="2" s="1"/>
  <c r="H209" i="2"/>
  <c r="G210" i="2"/>
  <c r="F156" i="2"/>
  <c r="E157" i="2"/>
  <c r="E159" i="2" s="1"/>
  <c r="D105" i="2"/>
  <c r="I104" i="2"/>
  <c r="H105" i="2"/>
  <c r="G156" i="2"/>
  <c r="G158" i="2"/>
  <c r="F157" i="2"/>
  <c r="J206" i="2"/>
  <c r="J158" i="2"/>
  <c r="J210" i="2"/>
  <c r="J104" i="2"/>
  <c r="G153" i="2"/>
  <c r="F210" i="2"/>
  <c r="F211" i="2"/>
  <c r="F106" i="2"/>
  <c r="I107" i="2"/>
  <c r="H156" i="2"/>
  <c r="D104" i="2"/>
  <c r="J106" i="2"/>
  <c r="D209" i="2"/>
  <c r="E156" i="2"/>
  <c r="I206" i="2"/>
  <c r="G101" i="2"/>
  <c r="G157" i="2"/>
  <c r="J157" i="2"/>
  <c r="F101" i="2"/>
  <c r="I209" i="2"/>
  <c r="H211" i="2"/>
  <c r="H212" i="2" s="1"/>
  <c r="J156" i="2"/>
  <c r="H157" i="2"/>
  <c r="F209" i="2"/>
  <c r="J211" i="2"/>
  <c r="H153" i="2"/>
  <c r="D101" i="2"/>
  <c r="H158" i="2"/>
  <c r="F153" i="2"/>
  <c r="H206" i="2"/>
  <c r="F158" i="2"/>
  <c r="F159" i="2" s="1"/>
  <c r="J101" i="2"/>
  <c r="I153" i="2"/>
  <c r="G106" i="2"/>
  <c r="G107" i="2" s="1"/>
  <c r="F105" i="2"/>
  <c r="E105" i="2"/>
  <c r="H107" i="2"/>
  <c r="E206" i="2"/>
  <c r="F206" i="2"/>
  <c r="J153" i="2"/>
  <c r="D210" i="2"/>
  <c r="D212" i="2" s="1"/>
  <c r="G212" i="2"/>
  <c r="D206" i="2"/>
  <c r="D157" i="2"/>
  <c r="D159" i="2" s="1"/>
  <c r="I158" i="2"/>
  <c r="I156" i="2"/>
  <c r="D106" i="2"/>
  <c r="H104" i="2"/>
  <c r="J209" i="2"/>
  <c r="J105" i="2"/>
  <c r="J107" i="2" s="1"/>
  <c r="F104" i="2"/>
  <c r="D156" i="2"/>
  <c r="E211" i="2"/>
  <c r="E209" i="2"/>
  <c r="G206" i="2"/>
  <c r="D153" i="2"/>
  <c r="G104" i="2"/>
  <c r="E210" i="2"/>
  <c r="I157" i="2"/>
  <c r="E106" i="2"/>
  <c r="E104" i="2"/>
  <c r="E101" i="2"/>
  <c r="G209" i="2"/>
  <c r="F212" i="2" l="1"/>
  <c r="J212" i="2"/>
  <c r="G159" i="2"/>
  <c r="D107" i="2"/>
  <c r="F107" i="2"/>
  <c r="J159" i="2"/>
  <c r="H159" i="2"/>
  <c r="E212" i="2"/>
  <c r="E107" i="2"/>
  <c r="I159" i="2"/>
</calcChain>
</file>

<file path=xl/sharedStrings.xml><?xml version="1.0" encoding="utf-8"?>
<sst xmlns="http://schemas.openxmlformats.org/spreadsheetml/2006/main" count="359" uniqueCount="60">
  <si>
    <t>العاملون بالوزارة من غير فني الطب حسب المسمى الوظيفى و المنطقة الطبية و الجنسية و الجنس</t>
  </si>
  <si>
    <t>أولا: الإداريون</t>
  </si>
  <si>
    <t>المسمى الوظيفى</t>
  </si>
  <si>
    <t>الجنسية</t>
  </si>
  <si>
    <t>الجنس</t>
  </si>
  <si>
    <t>الجملة</t>
  </si>
  <si>
    <t>الفجيرة</t>
  </si>
  <si>
    <t>رأس الخيمة</t>
  </si>
  <si>
    <t>أم القيوين</t>
  </si>
  <si>
    <t>عجمان</t>
  </si>
  <si>
    <t>الشارقة</t>
  </si>
  <si>
    <t>دبى</t>
  </si>
  <si>
    <t>أبوظبى*</t>
  </si>
  <si>
    <t>Fujeira</t>
  </si>
  <si>
    <t>R.A.K.</t>
  </si>
  <si>
    <t>U.A.Q.</t>
  </si>
  <si>
    <t>Ajman</t>
  </si>
  <si>
    <t>Sharjah</t>
  </si>
  <si>
    <t>Dubai</t>
  </si>
  <si>
    <t>وكلاء ووكلاء مساعدون</t>
  </si>
  <si>
    <t>مواطن</t>
  </si>
  <si>
    <t>ذ</t>
  </si>
  <si>
    <t>أ</t>
  </si>
  <si>
    <t>وافد</t>
  </si>
  <si>
    <t>مدراء ومساعدون</t>
  </si>
  <si>
    <t xml:space="preserve"> </t>
  </si>
  <si>
    <t>رؤساء أقسام ومساعدون</t>
  </si>
  <si>
    <t>قانونيون</t>
  </si>
  <si>
    <t>مهندسون ومساعدون</t>
  </si>
  <si>
    <t>مترجمون</t>
  </si>
  <si>
    <t>ضباط إداريون ومساعدون</t>
  </si>
  <si>
    <t>إحصائيون ومساعدون</t>
  </si>
  <si>
    <t>ابوظبى العاملون بديوان الوزارة فقط</t>
  </si>
  <si>
    <t>محاسبون ومساعدون</t>
  </si>
  <si>
    <t>أخصائى نفسى وإجتماعى</t>
  </si>
  <si>
    <t>إخصائى كمبيوتر ومساعدون</t>
  </si>
  <si>
    <t>سكرتارية وكتبة إستقبال</t>
  </si>
  <si>
    <t>كتبة وطباعون</t>
  </si>
  <si>
    <t>إداريون آخرون</t>
  </si>
  <si>
    <t>غير مبين</t>
  </si>
  <si>
    <t>ج</t>
  </si>
  <si>
    <t>ثانيا: عمال مهنيون</t>
  </si>
  <si>
    <t>فنى صيانة</t>
  </si>
  <si>
    <t>عمال زراعة</t>
  </si>
  <si>
    <t>عمال أغذية</t>
  </si>
  <si>
    <t>نجار وحداد (مهنيون )</t>
  </si>
  <si>
    <t>عمال مالاريا</t>
  </si>
  <si>
    <t>كهربائى</t>
  </si>
  <si>
    <t>عمال آخرون</t>
  </si>
  <si>
    <t>ثالثا: مستخدمون</t>
  </si>
  <si>
    <t>سواقون</t>
  </si>
  <si>
    <t>عمال نظافة وفراشون</t>
  </si>
  <si>
    <t>حمالون</t>
  </si>
  <si>
    <t>حراس</t>
  </si>
  <si>
    <t>بدون</t>
  </si>
  <si>
    <t>آخرون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</si>
  <si>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</si>
  <si>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مركز الإحصاء والأبحاث</t>
  </si>
  <si>
    <t xml:space="preserve">جدول ( 27 )  </t>
  </si>
  <si>
    <t xml:space="preserve">المنطقة الطبية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</si>
</sst>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.5"/>
      <name val="Arial"/>
      <family val="2"/>
    </font>
    <font>
      <b/>
      <sz val="8.5"/>
      <color theme="0"/>
      <name val="Arial"/>
      <family val="2"/>
    </font>
    <font>
      <b/>
      <sz val="10"/>
      <color theme="0"/>
      <name val="Arial"/>
      <family val="2"/>
    </font>
    <font>
      <b/>
      <sz val="22"/>
      <color theme="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0" fillId="0" borderId="0" xfId="0" applyFont="1"/>
    <xf numFmtId="0" fontId="0" fillId="2" borderId="0" xfId="0" applyFont="1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1" fillId="0" borderId="0" xfId="0" applyFont="1"/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9" fillId="0" borderId="0" xfId="0" applyFont="1"/>
    <xf numFmtId="0" fontId="4" fillId="6" borderId="1" xfId="0" applyFont="1" applyFill="1" applyBorder="1" applyAlignment="1">
      <alignment horizontal="center" vertical="center" readingOrder="2"/>
    </xf>
    <xf numFmtId="0" fontId="3" fillId="6" borderId="2" xfId="0" applyFont="1" applyFill="1" applyBorder="1" applyAlignment="1">
      <alignment horizontal="center" vertical="center" wrapText="1" readingOrder="2"/>
    </xf>
    <xf numFmtId="0" fontId="3" fillId="6" borderId="3" xfId="0" applyFont="1" applyFill="1" applyBorder="1" applyAlignment="1">
      <alignment horizontal="center" vertical="center" wrapText="1" readingOrder="2"/>
    </xf>
    <xf numFmtId="0" fontId="3" fillId="6" borderId="4" xfId="0" applyFont="1" applyFill="1" applyBorder="1" applyAlignment="1">
      <alignment horizontal="center" vertical="center" wrapText="1" readingOrder="2"/>
    </xf>
    <xf numFmtId="0" fontId="3" fillId="6" borderId="5" xfId="0" applyFont="1" applyFill="1" applyBorder="1" applyAlignment="1">
      <alignment horizontal="center" vertical="center" wrapText="1" readingOrder="2"/>
    </xf>
    <xf numFmtId="0" fontId="3" fillId="6" borderId="6" xfId="0" applyFont="1" applyFill="1" applyBorder="1" applyAlignment="1">
      <alignment horizontal="center" vertical="center" wrapText="1" readingOrder="2"/>
    </xf>
    <xf numFmtId="0" fontId="3" fillId="6" borderId="7" xfId="0" applyFont="1" applyFill="1" applyBorder="1" applyAlignment="1">
      <alignment horizontal="center" vertical="center" wrapText="1" readingOrder="2"/>
    </xf>
    <xf numFmtId="0" fontId="4" fillId="6" borderId="11" xfId="0" applyFont="1" applyFill="1" applyBorder="1" applyAlignment="1">
      <alignment horizontal="center" vertical="center" readingOrder="2"/>
    </xf>
    <xf numFmtId="0" fontId="4" fillId="6" borderId="12" xfId="0" applyFont="1" applyFill="1" applyBorder="1" applyAlignment="1">
      <alignment horizontal="center" vertical="center" readingOrder="2"/>
    </xf>
    <xf numFmtId="0" fontId="4" fillId="6" borderId="13" xfId="0" applyFont="1" applyFill="1" applyBorder="1" applyAlignment="1">
      <alignment horizontal="center" vertical="center" readingOrder="2"/>
    </xf>
    <xf numFmtId="0" fontId="4" fillId="6" borderId="1" xfId="0" applyFont="1" applyFill="1" applyBorder="1" applyAlignment="1">
      <alignment horizontal="center" vertical="top" readingOrder="2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6" fillId="7" borderId="8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0" fillId="6" borderId="1" xfId="0" applyFont="1" applyFill="1" applyBorder="1" applyAlignment="1">
      <alignment horizontal="right" vertical="center"/>
    </xf>
    <xf numFmtId="0" fontId="7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readingOrder="2"/>
    </xf>
    <xf numFmtId="0" fontId="4" fillId="6" borderId="1" xfId="0" applyFont="1" applyFill="1" applyBorder="1" applyAlignment="1">
      <alignment horizontal="center" wrapText="1" readingOrder="2"/>
    </xf>
    <xf numFmtId="0" fontId="8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 readingOrder="2"/>
    </xf>
    <xf numFmtId="0" fontId="6" fillId="7" borderId="1" xfId="0" applyFont="1" applyFill="1" applyBorder="1" applyAlignment="1">
      <alignment horizontal="center" vertical="center" textRotation="90" wrapText="1"/>
    </xf>
    <xf numFmtId="0" fontId="0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wrapText="1"/>
    </xf>
    <xf numFmtId="0" fontId="2" fillId="0" borderId="0" xfId="0" applyFont="1" applyBorder="1" applyAlignment="1">
      <alignment horizontal="right" vertical="center" wrapText="1" readingOrder="1"/>
    </xf>
    <xf numFmtId="0" fontId="7" fillId="7" borderId="1" xfId="0" applyFont="1" applyFill="1" applyBorder="1" applyAlignment="1">
      <alignment horizontal="center" vertical="center" textRotation="90"/>
    </xf>
    <xf numFmtId="49" fontId="5" fillId="5" borderId="1" xfId="0" applyNumberFormat="1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14</xdr:row>
      <xdr:rowOff>266700</xdr:rowOff>
    </xdr:from>
    <xdr:to>
      <xdr:col>0</xdr:col>
      <xdr:colOff>1219200</xdr:colOff>
      <xdr:row>15</xdr:row>
      <xdr:rowOff>180975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9987076800" y="2590800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twoCellAnchor>
    <xdr:from>
      <xdr:col>0</xdr:col>
      <xdr:colOff>800100</xdr:colOff>
      <xdr:row>62</xdr:row>
      <xdr:rowOff>266700</xdr:rowOff>
    </xdr:from>
    <xdr:to>
      <xdr:col>0</xdr:col>
      <xdr:colOff>1219200</xdr:colOff>
      <xdr:row>63</xdr:row>
      <xdr:rowOff>180975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9987076800" y="10525125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twoCellAnchor>
    <xdr:from>
      <xdr:col>0</xdr:col>
      <xdr:colOff>800100</xdr:colOff>
      <xdr:row>114</xdr:row>
      <xdr:rowOff>266700</xdr:rowOff>
    </xdr:from>
    <xdr:to>
      <xdr:col>0</xdr:col>
      <xdr:colOff>1219200</xdr:colOff>
      <xdr:row>115</xdr:row>
      <xdr:rowOff>180975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9987076800" y="19107150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twoCellAnchor>
    <xdr:from>
      <xdr:col>0</xdr:col>
      <xdr:colOff>800100</xdr:colOff>
      <xdr:row>167</xdr:row>
      <xdr:rowOff>266700</xdr:rowOff>
    </xdr:from>
    <xdr:to>
      <xdr:col>0</xdr:col>
      <xdr:colOff>1219200</xdr:colOff>
      <xdr:row>168</xdr:row>
      <xdr:rowOff>180975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9987076800" y="27689175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oneCellAnchor>
    <xdr:from>
      <xdr:col>6</xdr:col>
      <xdr:colOff>609602</xdr:colOff>
      <xdr:row>0</xdr:row>
      <xdr:rowOff>118770</xdr:rowOff>
    </xdr:from>
    <xdr:ext cx="2428872" cy="679582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514201" y="118770"/>
          <a:ext cx="2428872" cy="67958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1"/>
  <sheetViews>
    <sheetView rightToLeft="1" tabSelected="1" topLeftCell="B1" zoomScale="145" zoomScaleNormal="145" workbookViewId="0">
      <selection activeCell="L4" sqref="L4"/>
    </sheetView>
  </sheetViews>
  <sheetFormatPr defaultRowHeight="12.75" x14ac:dyDescent="0.2"/>
  <cols>
    <col min="1" max="1" width="10.7109375" style="1" customWidth="1"/>
    <col min="2" max="7" width="10.7109375" style="2" customWidth="1"/>
    <col min="8" max="8" width="10.7109375" style="3" customWidth="1"/>
    <col min="9" max="9" width="10.7109375" style="2" customWidth="1"/>
    <col min="10" max="10" width="10.7109375" style="3" customWidth="1"/>
    <col min="11" max="11" width="10.7109375" style="2" customWidth="1"/>
    <col min="12" max="16384" width="9.140625" style="2"/>
  </cols>
  <sheetData>
    <row r="1" spans="1:1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24.75" customHeight="1" x14ac:dyDescent="0.2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1" ht="54.95" customHeight="1" x14ac:dyDescent="0.2">
      <c r="A9" s="37" t="s">
        <v>57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1" s="15" customFormat="1" ht="20.100000000000001" customHeight="1" x14ac:dyDescent="0.25">
      <c r="A10" s="36" t="s">
        <v>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s="15" customFormat="1" ht="20.100000000000001" customHeight="1" x14ac:dyDescent="0.25">
      <c r="A11" s="35" t="s">
        <v>58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s="15" customFormat="1" ht="20.100000000000001" customHeight="1" x14ac:dyDescent="0.2">
      <c r="A12" s="26" t="s">
        <v>1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11" ht="20.25" customHeight="1" x14ac:dyDescent="0.2">
      <c r="A13" s="40" t="s">
        <v>2</v>
      </c>
      <c r="B13" s="44" t="s">
        <v>3</v>
      </c>
      <c r="C13" s="44" t="s">
        <v>4</v>
      </c>
      <c r="D13" s="34" t="s">
        <v>59</v>
      </c>
      <c r="E13" s="34"/>
      <c r="F13" s="34"/>
      <c r="G13" s="34"/>
      <c r="H13" s="34"/>
      <c r="I13" s="34"/>
      <c r="J13" s="34"/>
      <c r="K13" s="29" t="s">
        <v>5</v>
      </c>
    </row>
    <row r="14" spans="1:11" s="10" customFormat="1" ht="21.75" customHeight="1" x14ac:dyDescent="0.2">
      <c r="A14" s="40"/>
      <c r="B14" s="44"/>
      <c r="C14" s="44"/>
      <c r="D14" s="29" t="s">
        <v>6</v>
      </c>
      <c r="E14" s="29" t="s">
        <v>7</v>
      </c>
      <c r="F14" s="29" t="s">
        <v>8</v>
      </c>
      <c r="G14" s="29" t="s">
        <v>9</v>
      </c>
      <c r="H14" s="29" t="s">
        <v>10</v>
      </c>
      <c r="I14" s="29" t="s">
        <v>11</v>
      </c>
      <c r="J14" s="29" t="s">
        <v>12</v>
      </c>
      <c r="K14" s="30"/>
    </row>
    <row r="15" spans="1:11" ht="21" customHeight="1" x14ac:dyDescent="0.2">
      <c r="A15" s="40"/>
      <c r="B15" s="44"/>
      <c r="C15" s="44"/>
      <c r="D15" s="31" t="s">
        <v>13</v>
      </c>
      <c r="E15" s="31" t="s">
        <v>14</v>
      </c>
      <c r="F15" s="31" t="s">
        <v>15</v>
      </c>
      <c r="G15" s="31" t="s">
        <v>16</v>
      </c>
      <c r="H15" s="31" t="s">
        <v>17</v>
      </c>
      <c r="I15" s="31" t="s">
        <v>18</v>
      </c>
      <c r="J15" s="31"/>
      <c r="K15" s="31"/>
    </row>
    <row r="16" spans="1:11" ht="15.95" customHeight="1" x14ac:dyDescent="0.2">
      <c r="A16" s="32" t="s">
        <v>19</v>
      </c>
      <c r="B16" s="33" t="s">
        <v>20</v>
      </c>
      <c r="C16" s="13" t="s">
        <v>21</v>
      </c>
      <c r="D16" s="4">
        <v>0</v>
      </c>
      <c r="E16" s="8">
        <v>0</v>
      </c>
      <c r="F16" s="8">
        <v>0</v>
      </c>
      <c r="G16" s="5">
        <v>0</v>
      </c>
      <c r="H16" s="8">
        <v>1</v>
      </c>
      <c r="I16" s="5">
        <v>5</v>
      </c>
      <c r="J16" s="6">
        <v>1</v>
      </c>
      <c r="K16" s="11">
        <v>7</v>
      </c>
    </row>
    <row r="17" spans="1:13" ht="15.95" customHeight="1" x14ac:dyDescent="0.2">
      <c r="A17" s="32"/>
      <c r="B17" s="33"/>
      <c r="C17" s="13" t="s">
        <v>22</v>
      </c>
      <c r="D17" s="4">
        <v>0</v>
      </c>
      <c r="E17" s="5">
        <v>0</v>
      </c>
      <c r="F17" s="5">
        <v>0</v>
      </c>
      <c r="G17" s="5">
        <v>0</v>
      </c>
      <c r="H17" s="6">
        <v>0</v>
      </c>
      <c r="I17" s="5">
        <v>0</v>
      </c>
      <c r="J17" s="6">
        <v>0</v>
      </c>
      <c r="K17" s="11">
        <v>0</v>
      </c>
    </row>
    <row r="18" spans="1:13" ht="15.95" customHeight="1" x14ac:dyDescent="0.2">
      <c r="A18" s="32"/>
      <c r="B18" s="33" t="s">
        <v>23</v>
      </c>
      <c r="C18" s="13" t="s">
        <v>21</v>
      </c>
      <c r="D18" s="4">
        <v>0</v>
      </c>
      <c r="E18" s="5">
        <v>0</v>
      </c>
      <c r="F18" s="5">
        <v>0</v>
      </c>
      <c r="G18" s="5">
        <v>0</v>
      </c>
      <c r="H18" s="6">
        <v>0</v>
      </c>
      <c r="I18" s="5">
        <v>0</v>
      </c>
      <c r="J18" s="6">
        <v>0</v>
      </c>
      <c r="K18" s="11">
        <v>0</v>
      </c>
    </row>
    <row r="19" spans="1:13" ht="15.95" customHeight="1" x14ac:dyDescent="0.2">
      <c r="A19" s="32"/>
      <c r="B19" s="33"/>
      <c r="C19" s="13" t="s">
        <v>22</v>
      </c>
      <c r="D19" s="4">
        <v>0</v>
      </c>
      <c r="E19" s="5">
        <v>0</v>
      </c>
      <c r="F19" s="5">
        <v>0</v>
      </c>
      <c r="G19" s="5">
        <v>0</v>
      </c>
      <c r="H19" s="6">
        <v>0</v>
      </c>
      <c r="I19" s="5">
        <v>0</v>
      </c>
      <c r="J19" s="6">
        <v>0</v>
      </c>
      <c r="K19" s="11">
        <v>0</v>
      </c>
    </row>
    <row r="20" spans="1:13" ht="23.25" customHeight="1" x14ac:dyDescent="0.2">
      <c r="A20" s="32"/>
      <c r="B20" s="34" t="s">
        <v>5</v>
      </c>
      <c r="C20" s="34"/>
      <c r="D20" s="12">
        <f t="shared" ref="D20:J20" si="0">SUM(D16:D19)</f>
        <v>0</v>
      </c>
      <c r="E20" s="12">
        <f t="shared" si="0"/>
        <v>0</v>
      </c>
      <c r="F20" s="12">
        <f t="shared" si="0"/>
        <v>0</v>
      </c>
      <c r="G20" s="12">
        <f t="shared" si="0"/>
        <v>0</v>
      </c>
      <c r="H20" s="12">
        <f t="shared" si="0"/>
        <v>1</v>
      </c>
      <c r="I20" s="12">
        <f t="shared" si="0"/>
        <v>5</v>
      </c>
      <c r="J20" s="12">
        <f t="shared" si="0"/>
        <v>1</v>
      </c>
      <c r="K20" s="11">
        <v>7</v>
      </c>
    </row>
    <row r="21" spans="1:13" ht="15.95" customHeight="1" x14ac:dyDescent="0.2">
      <c r="A21" s="32" t="s">
        <v>24</v>
      </c>
      <c r="B21" s="33" t="s">
        <v>20</v>
      </c>
      <c r="C21" s="13" t="s">
        <v>21</v>
      </c>
      <c r="D21" s="4">
        <v>3</v>
      </c>
      <c r="E21" s="5">
        <v>5</v>
      </c>
      <c r="F21" s="5">
        <v>1</v>
      </c>
      <c r="G21" s="5">
        <v>1</v>
      </c>
      <c r="H21" s="8">
        <v>5</v>
      </c>
      <c r="I21" s="5">
        <v>18</v>
      </c>
      <c r="J21" s="6">
        <v>1</v>
      </c>
      <c r="K21" s="11">
        <v>34</v>
      </c>
    </row>
    <row r="22" spans="1:13" ht="15.95" customHeight="1" x14ac:dyDescent="0.2">
      <c r="A22" s="32"/>
      <c r="B22" s="33"/>
      <c r="C22" s="13" t="s">
        <v>22</v>
      </c>
      <c r="D22" s="4">
        <v>1</v>
      </c>
      <c r="E22" s="5">
        <v>0</v>
      </c>
      <c r="F22" s="5">
        <v>0</v>
      </c>
      <c r="G22" s="5">
        <v>0</v>
      </c>
      <c r="H22" s="6">
        <v>3</v>
      </c>
      <c r="I22" s="5">
        <v>10</v>
      </c>
      <c r="J22" s="6">
        <v>2</v>
      </c>
      <c r="K22" s="11">
        <v>16</v>
      </c>
    </row>
    <row r="23" spans="1:13" ht="15.95" customHeight="1" x14ac:dyDescent="0.2">
      <c r="A23" s="32"/>
      <c r="B23" s="33" t="s">
        <v>23</v>
      </c>
      <c r="C23" s="13" t="s">
        <v>21</v>
      </c>
      <c r="D23" s="4">
        <v>0</v>
      </c>
      <c r="E23" s="5">
        <v>0</v>
      </c>
      <c r="F23" s="5">
        <v>0</v>
      </c>
      <c r="G23" s="5">
        <v>0</v>
      </c>
      <c r="H23" s="6">
        <v>0</v>
      </c>
      <c r="I23" s="5">
        <v>0</v>
      </c>
      <c r="J23" s="6">
        <v>0</v>
      </c>
      <c r="K23" s="11">
        <v>0</v>
      </c>
    </row>
    <row r="24" spans="1:13" ht="15.95" customHeight="1" x14ac:dyDescent="0.2">
      <c r="A24" s="32"/>
      <c r="B24" s="33"/>
      <c r="C24" s="13" t="s">
        <v>22</v>
      </c>
      <c r="D24" s="4">
        <v>0</v>
      </c>
      <c r="E24" s="5">
        <v>0</v>
      </c>
      <c r="F24" s="5">
        <v>0</v>
      </c>
      <c r="G24" s="5">
        <v>0</v>
      </c>
      <c r="H24" s="6">
        <v>0</v>
      </c>
      <c r="I24" s="5">
        <v>0</v>
      </c>
      <c r="J24" s="6">
        <v>0</v>
      </c>
      <c r="K24" s="11">
        <v>0</v>
      </c>
      <c r="M24" s="2" t="s">
        <v>25</v>
      </c>
    </row>
    <row r="25" spans="1:13" ht="20.25" customHeight="1" x14ac:dyDescent="0.2">
      <c r="A25" s="32"/>
      <c r="B25" s="34" t="s">
        <v>5</v>
      </c>
      <c r="C25" s="34"/>
      <c r="D25" s="12">
        <f t="shared" ref="D25:J25" si="1">SUM(D21:D24)</f>
        <v>4</v>
      </c>
      <c r="E25" s="12">
        <f t="shared" si="1"/>
        <v>5</v>
      </c>
      <c r="F25" s="12">
        <f t="shared" si="1"/>
        <v>1</v>
      </c>
      <c r="G25" s="12">
        <f t="shared" si="1"/>
        <v>1</v>
      </c>
      <c r="H25" s="12">
        <f t="shared" si="1"/>
        <v>8</v>
      </c>
      <c r="I25" s="12">
        <f t="shared" si="1"/>
        <v>28</v>
      </c>
      <c r="J25" s="12">
        <f t="shared" si="1"/>
        <v>3</v>
      </c>
      <c r="K25" s="11">
        <v>50</v>
      </c>
    </row>
    <row r="26" spans="1:13" ht="15.95" customHeight="1" x14ac:dyDescent="0.2">
      <c r="A26" s="32" t="s">
        <v>26</v>
      </c>
      <c r="B26" s="33" t="s">
        <v>20</v>
      </c>
      <c r="C26" s="13" t="s">
        <v>21</v>
      </c>
      <c r="D26" s="4">
        <v>0</v>
      </c>
      <c r="E26" s="5">
        <v>0</v>
      </c>
      <c r="F26" s="5">
        <v>0</v>
      </c>
      <c r="G26" s="5">
        <v>0</v>
      </c>
      <c r="H26" s="6">
        <v>0</v>
      </c>
      <c r="I26" s="5">
        <v>1</v>
      </c>
      <c r="J26" s="6">
        <v>0</v>
      </c>
      <c r="K26" s="11">
        <v>1</v>
      </c>
    </row>
    <row r="27" spans="1:13" ht="15.95" customHeight="1" x14ac:dyDescent="0.2">
      <c r="A27" s="32"/>
      <c r="B27" s="33"/>
      <c r="C27" s="13" t="s">
        <v>22</v>
      </c>
      <c r="D27" s="4">
        <v>0</v>
      </c>
      <c r="E27" s="5">
        <v>2</v>
      </c>
      <c r="F27" s="5">
        <v>0</v>
      </c>
      <c r="G27" s="5">
        <v>0</v>
      </c>
      <c r="H27" s="6">
        <v>1</v>
      </c>
      <c r="I27" s="5">
        <v>13</v>
      </c>
      <c r="J27" s="6">
        <v>1</v>
      </c>
      <c r="K27" s="11">
        <v>17</v>
      </c>
    </row>
    <row r="28" spans="1:13" ht="15.95" customHeight="1" x14ac:dyDescent="0.2">
      <c r="A28" s="32"/>
      <c r="B28" s="33" t="s">
        <v>23</v>
      </c>
      <c r="C28" s="13" t="s">
        <v>21</v>
      </c>
      <c r="D28" s="4">
        <v>0</v>
      </c>
      <c r="E28" s="5">
        <v>0</v>
      </c>
      <c r="F28" s="5">
        <v>0</v>
      </c>
      <c r="G28" s="5">
        <v>0</v>
      </c>
      <c r="H28" s="6">
        <v>0</v>
      </c>
      <c r="I28" s="5">
        <v>0</v>
      </c>
      <c r="J28" s="6">
        <v>0</v>
      </c>
      <c r="K28" s="11">
        <v>0</v>
      </c>
    </row>
    <row r="29" spans="1:13" ht="15.95" customHeight="1" x14ac:dyDescent="0.2">
      <c r="A29" s="32"/>
      <c r="B29" s="33"/>
      <c r="C29" s="13" t="s">
        <v>22</v>
      </c>
      <c r="D29" s="4">
        <v>0</v>
      </c>
      <c r="E29" s="5">
        <v>0</v>
      </c>
      <c r="F29" s="5">
        <v>0</v>
      </c>
      <c r="G29" s="5">
        <v>0</v>
      </c>
      <c r="H29" s="6">
        <v>0</v>
      </c>
      <c r="I29" s="5">
        <v>0</v>
      </c>
      <c r="J29" s="6">
        <v>0</v>
      </c>
      <c r="K29" s="11">
        <v>0</v>
      </c>
    </row>
    <row r="30" spans="1:13" ht="20.25" customHeight="1" x14ac:dyDescent="0.2">
      <c r="A30" s="32"/>
      <c r="B30" s="34" t="s">
        <v>5</v>
      </c>
      <c r="C30" s="34"/>
      <c r="D30" s="12">
        <f t="shared" ref="D30:J30" si="2">SUM(D26:D29)</f>
        <v>0</v>
      </c>
      <c r="E30" s="12">
        <f t="shared" si="2"/>
        <v>2</v>
      </c>
      <c r="F30" s="12">
        <f t="shared" si="2"/>
        <v>0</v>
      </c>
      <c r="G30" s="12">
        <f t="shared" si="2"/>
        <v>0</v>
      </c>
      <c r="H30" s="12">
        <f t="shared" si="2"/>
        <v>1</v>
      </c>
      <c r="I30" s="12">
        <f t="shared" si="2"/>
        <v>14</v>
      </c>
      <c r="J30" s="12">
        <f t="shared" si="2"/>
        <v>1</v>
      </c>
      <c r="K30" s="11">
        <v>18</v>
      </c>
    </row>
    <row r="31" spans="1:13" ht="15.95" customHeight="1" x14ac:dyDescent="0.2">
      <c r="A31" s="32" t="s">
        <v>27</v>
      </c>
      <c r="B31" s="33" t="s">
        <v>20</v>
      </c>
      <c r="C31" s="13" t="s">
        <v>21</v>
      </c>
      <c r="D31" s="7">
        <v>0</v>
      </c>
      <c r="E31" s="5">
        <v>1</v>
      </c>
      <c r="F31" s="5">
        <v>0</v>
      </c>
      <c r="G31" s="8">
        <v>0</v>
      </c>
      <c r="H31" s="6">
        <v>1</v>
      </c>
      <c r="I31" s="8">
        <v>3</v>
      </c>
      <c r="J31" s="6">
        <v>0</v>
      </c>
      <c r="K31" s="11">
        <v>5</v>
      </c>
    </row>
    <row r="32" spans="1:13" ht="15.95" customHeight="1" x14ac:dyDescent="0.2">
      <c r="A32" s="32"/>
      <c r="B32" s="33"/>
      <c r="C32" s="13" t="s">
        <v>22</v>
      </c>
      <c r="D32" s="7">
        <v>2</v>
      </c>
      <c r="E32" s="5">
        <v>4</v>
      </c>
      <c r="F32" s="5">
        <v>0</v>
      </c>
      <c r="G32" s="5">
        <v>0</v>
      </c>
      <c r="H32" s="6">
        <v>1</v>
      </c>
      <c r="I32" s="5">
        <v>3</v>
      </c>
      <c r="J32" s="6">
        <v>1</v>
      </c>
      <c r="K32" s="11">
        <v>11</v>
      </c>
    </row>
    <row r="33" spans="1:11" ht="15.95" customHeight="1" x14ac:dyDescent="0.2">
      <c r="A33" s="32"/>
      <c r="B33" s="33" t="s">
        <v>23</v>
      </c>
      <c r="C33" s="13" t="s">
        <v>21</v>
      </c>
      <c r="D33" s="7">
        <v>0</v>
      </c>
      <c r="E33" s="5">
        <v>0</v>
      </c>
      <c r="F33" s="5">
        <v>0</v>
      </c>
      <c r="G33" s="5">
        <v>0</v>
      </c>
      <c r="H33" s="6">
        <v>0</v>
      </c>
      <c r="I33" s="5">
        <v>1</v>
      </c>
      <c r="J33" s="6">
        <v>0</v>
      </c>
      <c r="K33" s="11">
        <v>1</v>
      </c>
    </row>
    <row r="34" spans="1:11" ht="15.95" customHeight="1" x14ac:dyDescent="0.2">
      <c r="A34" s="32"/>
      <c r="B34" s="33"/>
      <c r="C34" s="13" t="s">
        <v>22</v>
      </c>
      <c r="D34" s="7">
        <v>0</v>
      </c>
      <c r="E34" s="5">
        <v>0</v>
      </c>
      <c r="F34" s="5">
        <v>0</v>
      </c>
      <c r="G34" s="5">
        <v>0</v>
      </c>
      <c r="H34" s="6">
        <v>0</v>
      </c>
      <c r="I34" s="5">
        <v>1</v>
      </c>
      <c r="J34" s="6">
        <v>0</v>
      </c>
      <c r="K34" s="11">
        <v>1</v>
      </c>
    </row>
    <row r="35" spans="1:11" ht="20.25" customHeight="1" x14ac:dyDescent="0.2">
      <c r="A35" s="32"/>
      <c r="B35" s="34" t="s">
        <v>5</v>
      </c>
      <c r="C35" s="34"/>
      <c r="D35" s="12">
        <f t="shared" ref="D35:J35" si="3">SUM(D31:D34)</f>
        <v>2</v>
      </c>
      <c r="E35" s="12">
        <f t="shared" si="3"/>
        <v>5</v>
      </c>
      <c r="F35" s="12">
        <f t="shared" si="3"/>
        <v>0</v>
      </c>
      <c r="G35" s="12">
        <f t="shared" si="3"/>
        <v>0</v>
      </c>
      <c r="H35" s="12">
        <f t="shared" si="3"/>
        <v>2</v>
      </c>
      <c r="I35" s="12">
        <f t="shared" si="3"/>
        <v>8</v>
      </c>
      <c r="J35" s="12">
        <f t="shared" si="3"/>
        <v>1</v>
      </c>
      <c r="K35" s="11">
        <v>18</v>
      </c>
    </row>
    <row r="36" spans="1:11" ht="15.95" customHeight="1" x14ac:dyDescent="0.2">
      <c r="A36" s="32" t="s">
        <v>28</v>
      </c>
      <c r="B36" s="33" t="s">
        <v>20</v>
      </c>
      <c r="C36" s="13" t="s">
        <v>21</v>
      </c>
      <c r="D36" s="4">
        <v>0</v>
      </c>
      <c r="E36" s="5">
        <v>1</v>
      </c>
      <c r="F36" s="5">
        <v>1</v>
      </c>
      <c r="G36" s="8">
        <v>1</v>
      </c>
      <c r="H36" s="6">
        <v>2</v>
      </c>
      <c r="I36" s="5">
        <v>2</v>
      </c>
      <c r="J36" s="6">
        <v>0</v>
      </c>
      <c r="K36" s="11">
        <v>7</v>
      </c>
    </row>
    <row r="37" spans="1:11" ht="15.95" customHeight="1" x14ac:dyDescent="0.2">
      <c r="A37" s="32"/>
      <c r="B37" s="33"/>
      <c r="C37" s="13" t="s">
        <v>22</v>
      </c>
      <c r="D37" s="4">
        <v>8</v>
      </c>
      <c r="E37" s="5">
        <v>6</v>
      </c>
      <c r="F37" s="5">
        <v>4</v>
      </c>
      <c r="G37" s="5">
        <v>0</v>
      </c>
      <c r="H37" s="6">
        <v>12</v>
      </c>
      <c r="I37" s="5">
        <v>10</v>
      </c>
      <c r="J37" s="6">
        <v>0</v>
      </c>
      <c r="K37" s="11">
        <v>40</v>
      </c>
    </row>
    <row r="38" spans="1:11" ht="15.95" customHeight="1" x14ac:dyDescent="0.2">
      <c r="A38" s="32"/>
      <c r="B38" s="33" t="s">
        <v>23</v>
      </c>
      <c r="C38" s="13" t="s">
        <v>21</v>
      </c>
      <c r="D38" s="4">
        <v>0</v>
      </c>
      <c r="E38" s="5">
        <v>4</v>
      </c>
      <c r="F38" s="5">
        <v>1</v>
      </c>
      <c r="G38" s="5">
        <v>0</v>
      </c>
      <c r="H38" s="6">
        <v>2</v>
      </c>
      <c r="I38" s="5">
        <v>2</v>
      </c>
      <c r="J38" s="6">
        <v>0</v>
      </c>
      <c r="K38" s="11">
        <v>9</v>
      </c>
    </row>
    <row r="39" spans="1:11" ht="15.95" customHeight="1" x14ac:dyDescent="0.2">
      <c r="A39" s="32"/>
      <c r="B39" s="33"/>
      <c r="C39" s="13" t="s">
        <v>22</v>
      </c>
      <c r="D39" s="4">
        <v>0</v>
      </c>
      <c r="E39" s="5">
        <v>0</v>
      </c>
      <c r="F39" s="5">
        <v>0</v>
      </c>
      <c r="G39" s="5">
        <v>0</v>
      </c>
      <c r="H39" s="6">
        <v>1</v>
      </c>
      <c r="I39" s="8">
        <v>2</v>
      </c>
      <c r="J39" s="6">
        <v>0</v>
      </c>
      <c r="K39" s="11">
        <v>3</v>
      </c>
    </row>
    <row r="40" spans="1:11" ht="20.25" customHeight="1" x14ac:dyDescent="0.2">
      <c r="A40" s="32"/>
      <c r="B40" s="34" t="s">
        <v>5</v>
      </c>
      <c r="C40" s="34"/>
      <c r="D40" s="12">
        <f t="shared" ref="D40:J40" si="4">SUM(D36:D39)</f>
        <v>8</v>
      </c>
      <c r="E40" s="12">
        <f t="shared" si="4"/>
        <v>11</v>
      </c>
      <c r="F40" s="12">
        <f t="shared" si="4"/>
        <v>6</v>
      </c>
      <c r="G40" s="12">
        <f t="shared" si="4"/>
        <v>1</v>
      </c>
      <c r="H40" s="12">
        <f t="shared" si="4"/>
        <v>17</v>
      </c>
      <c r="I40" s="12">
        <f t="shared" si="4"/>
        <v>16</v>
      </c>
      <c r="J40" s="12">
        <f t="shared" si="4"/>
        <v>0</v>
      </c>
      <c r="K40" s="11">
        <v>59</v>
      </c>
    </row>
    <row r="41" spans="1:11" ht="15.95" customHeight="1" x14ac:dyDescent="0.2">
      <c r="A41" s="32" t="s">
        <v>29</v>
      </c>
      <c r="B41" s="33" t="s">
        <v>20</v>
      </c>
      <c r="C41" s="13" t="s">
        <v>21</v>
      </c>
      <c r="D41" s="4">
        <v>0</v>
      </c>
      <c r="E41" s="5">
        <v>0</v>
      </c>
      <c r="F41" s="5">
        <v>0</v>
      </c>
      <c r="G41" s="5">
        <v>0</v>
      </c>
      <c r="H41" s="6">
        <v>0</v>
      </c>
      <c r="I41" s="5">
        <v>0</v>
      </c>
      <c r="J41" s="6">
        <v>0</v>
      </c>
      <c r="K41" s="11">
        <v>0</v>
      </c>
    </row>
    <row r="42" spans="1:11" ht="15.95" customHeight="1" x14ac:dyDescent="0.2">
      <c r="A42" s="32"/>
      <c r="B42" s="33"/>
      <c r="C42" s="13" t="s">
        <v>22</v>
      </c>
      <c r="D42" s="4">
        <v>0</v>
      </c>
      <c r="E42" s="5">
        <v>1</v>
      </c>
      <c r="F42" s="5">
        <v>0</v>
      </c>
      <c r="G42" s="5">
        <v>0</v>
      </c>
      <c r="H42" s="6">
        <v>1</v>
      </c>
      <c r="I42" s="5">
        <v>0</v>
      </c>
      <c r="J42" s="6">
        <v>0</v>
      </c>
      <c r="K42" s="11">
        <v>2</v>
      </c>
    </row>
    <row r="43" spans="1:11" ht="15.95" customHeight="1" x14ac:dyDescent="0.2">
      <c r="A43" s="32"/>
      <c r="B43" s="33" t="s">
        <v>23</v>
      </c>
      <c r="C43" s="13" t="s">
        <v>21</v>
      </c>
      <c r="D43" s="4">
        <v>0</v>
      </c>
      <c r="E43" s="5">
        <v>0</v>
      </c>
      <c r="F43" s="5">
        <v>0</v>
      </c>
      <c r="G43" s="5">
        <v>0</v>
      </c>
      <c r="H43" s="6">
        <v>0</v>
      </c>
      <c r="I43" s="5">
        <v>0</v>
      </c>
      <c r="J43" s="6">
        <v>0</v>
      </c>
      <c r="K43" s="11">
        <v>0</v>
      </c>
    </row>
    <row r="44" spans="1:11" ht="15.95" customHeight="1" x14ac:dyDescent="0.2">
      <c r="A44" s="32"/>
      <c r="B44" s="33"/>
      <c r="C44" s="13" t="s">
        <v>22</v>
      </c>
      <c r="D44" s="4">
        <v>0</v>
      </c>
      <c r="E44" s="5">
        <v>0</v>
      </c>
      <c r="F44" s="5">
        <v>0</v>
      </c>
      <c r="G44" s="8">
        <v>0</v>
      </c>
      <c r="H44" s="6">
        <v>0</v>
      </c>
      <c r="I44" s="5">
        <v>0</v>
      </c>
      <c r="J44" s="6">
        <v>0</v>
      </c>
      <c r="K44" s="11">
        <v>0</v>
      </c>
    </row>
    <row r="45" spans="1:11" ht="20.25" customHeight="1" x14ac:dyDescent="0.2">
      <c r="A45" s="32"/>
      <c r="B45" s="34" t="s">
        <v>5</v>
      </c>
      <c r="C45" s="34"/>
      <c r="D45" s="12">
        <f>SUM(D41:D44)</f>
        <v>0</v>
      </c>
      <c r="E45" s="12">
        <f>SUM(E41:E44)</f>
        <v>1</v>
      </c>
      <c r="F45" s="12">
        <f>SUM(F41:F44)</f>
        <v>0</v>
      </c>
      <c r="G45" s="12">
        <f>SUM(G41:G44)</f>
        <v>0</v>
      </c>
      <c r="H45" s="12">
        <v>59</v>
      </c>
      <c r="I45" s="12">
        <f>SUM(I41:I44)</f>
        <v>0</v>
      </c>
      <c r="J45" s="12">
        <f>SUM(J41:J44)</f>
        <v>0</v>
      </c>
      <c r="K45" s="11">
        <v>60</v>
      </c>
    </row>
    <row r="46" spans="1:11" ht="15.95" customHeight="1" x14ac:dyDescent="0.2">
      <c r="A46" s="32" t="s">
        <v>30</v>
      </c>
      <c r="B46" s="33" t="s">
        <v>20</v>
      </c>
      <c r="C46" s="13" t="s">
        <v>21</v>
      </c>
      <c r="D46" s="9">
        <v>24</v>
      </c>
      <c r="E46" s="5">
        <v>53</v>
      </c>
      <c r="F46" s="5">
        <v>12</v>
      </c>
      <c r="G46" s="5">
        <v>21</v>
      </c>
      <c r="H46" s="6">
        <v>61</v>
      </c>
      <c r="I46" s="5">
        <v>65</v>
      </c>
      <c r="J46" s="6">
        <v>3</v>
      </c>
      <c r="K46" s="11">
        <v>239</v>
      </c>
    </row>
    <row r="47" spans="1:11" ht="15.95" customHeight="1" x14ac:dyDescent="0.2">
      <c r="A47" s="32"/>
      <c r="B47" s="33"/>
      <c r="C47" s="13" t="s">
        <v>22</v>
      </c>
      <c r="D47" s="4">
        <v>107</v>
      </c>
      <c r="E47" s="5">
        <v>215</v>
      </c>
      <c r="F47" s="5">
        <v>64</v>
      </c>
      <c r="G47" s="5">
        <v>48</v>
      </c>
      <c r="H47" s="6">
        <v>249</v>
      </c>
      <c r="I47" s="5">
        <v>219</v>
      </c>
      <c r="J47" s="6">
        <v>28</v>
      </c>
      <c r="K47" s="11">
        <v>930</v>
      </c>
    </row>
    <row r="48" spans="1:11" ht="15.95" customHeight="1" x14ac:dyDescent="0.2">
      <c r="A48" s="32"/>
      <c r="B48" s="33" t="s">
        <v>23</v>
      </c>
      <c r="C48" s="13" t="s">
        <v>21</v>
      </c>
      <c r="D48" s="4">
        <v>0</v>
      </c>
      <c r="E48" s="5">
        <v>1</v>
      </c>
      <c r="F48" s="5">
        <v>0</v>
      </c>
      <c r="G48" s="5">
        <v>0</v>
      </c>
      <c r="H48" s="6">
        <v>3</v>
      </c>
      <c r="I48" s="5">
        <v>19</v>
      </c>
      <c r="J48" s="6">
        <v>0</v>
      </c>
      <c r="K48" s="11">
        <v>23</v>
      </c>
    </row>
    <row r="49" spans="1:11" ht="15.95" customHeight="1" x14ac:dyDescent="0.2">
      <c r="A49" s="32"/>
      <c r="B49" s="33"/>
      <c r="C49" s="13" t="s">
        <v>22</v>
      </c>
      <c r="D49" s="4">
        <v>0</v>
      </c>
      <c r="E49" s="5">
        <v>0</v>
      </c>
      <c r="F49" s="5">
        <v>0</v>
      </c>
      <c r="G49" s="5">
        <v>0</v>
      </c>
      <c r="H49" s="6">
        <v>1</v>
      </c>
      <c r="I49" s="5">
        <v>19</v>
      </c>
      <c r="J49" s="6">
        <v>1</v>
      </c>
      <c r="K49" s="11">
        <v>21</v>
      </c>
    </row>
    <row r="50" spans="1:11" ht="20.25" customHeight="1" x14ac:dyDescent="0.2">
      <c r="A50" s="32"/>
      <c r="B50" s="34" t="s">
        <v>5</v>
      </c>
      <c r="C50" s="34"/>
      <c r="D50" s="12">
        <f t="shared" ref="D50:J50" si="5">SUM(D46:D49)</f>
        <v>131</v>
      </c>
      <c r="E50" s="12">
        <f t="shared" si="5"/>
        <v>269</v>
      </c>
      <c r="F50" s="12">
        <f t="shared" si="5"/>
        <v>76</v>
      </c>
      <c r="G50" s="12">
        <f t="shared" si="5"/>
        <v>69</v>
      </c>
      <c r="H50" s="12">
        <f t="shared" si="5"/>
        <v>314</v>
      </c>
      <c r="I50" s="12">
        <f t="shared" si="5"/>
        <v>322</v>
      </c>
      <c r="J50" s="12">
        <f t="shared" si="5"/>
        <v>32</v>
      </c>
      <c r="K50" s="11">
        <v>1213</v>
      </c>
    </row>
    <row r="51" spans="1:11" ht="15.95" customHeight="1" x14ac:dyDescent="0.2">
      <c r="A51" s="32" t="s">
        <v>31</v>
      </c>
      <c r="B51" s="33" t="s">
        <v>20</v>
      </c>
      <c r="C51" s="13" t="s">
        <v>21</v>
      </c>
      <c r="D51" s="4">
        <v>0</v>
      </c>
      <c r="E51" s="5">
        <v>0</v>
      </c>
      <c r="F51" s="5">
        <v>0</v>
      </c>
      <c r="G51" s="5">
        <v>0</v>
      </c>
      <c r="H51" s="6">
        <v>0</v>
      </c>
      <c r="I51" s="5">
        <v>0</v>
      </c>
      <c r="J51" s="6">
        <v>0</v>
      </c>
      <c r="K51" s="11">
        <v>0</v>
      </c>
    </row>
    <row r="52" spans="1:11" ht="15.95" customHeight="1" x14ac:dyDescent="0.2">
      <c r="A52" s="32"/>
      <c r="B52" s="33"/>
      <c r="C52" s="13" t="s">
        <v>22</v>
      </c>
      <c r="D52" s="4">
        <v>4</v>
      </c>
      <c r="E52" s="5">
        <v>0</v>
      </c>
      <c r="F52" s="5">
        <v>0</v>
      </c>
      <c r="G52" s="5">
        <v>2</v>
      </c>
      <c r="H52" s="6">
        <v>5</v>
      </c>
      <c r="I52" s="5">
        <v>3</v>
      </c>
      <c r="J52" s="6">
        <v>0</v>
      </c>
      <c r="K52" s="11">
        <v>14</v>
      </c>
    </row>
    <row r="53" spans="1:11" ht="15.95" customHeight="1" x14ac:dyDescent="0.2">
      <c r="A53" s="32"/>
      <c r="B53" s="33" t="s">
        <v>23</v>
      </c>
      <c r="C53" s="13" t="s">
        <v>21</v>
      </c>
      <c r="D53" s="4">
        <v>0</v>
      </c>
      <c r="E53" s="5">
        <v>0</v>
      </c>
      <c r="F53" s="5">
        <v>0</v>
      </c>
      <c r="G53" s="5">
        <v>0</v>
      </c>
      <c r="H53" s="6">
        <v>0</v>
      </c>
      <c r="I53" s="5">
        <v>1</v>
      </c>
      <c r="J53" s="6">
        <v>0</v>
      </c>
      <c r="K53" s="11">
        <v>1</v>
      </c>
    </row>
    <row r="54" spans="1:11" ht="15.95" customHeight="1" x14ac:dyDescent="0.2">
      <c r="A54" s="32"/>
      <c r="B54" s="33"/>
      <c r="C54" s="13" t="s">
        <v>22</v>
      </c>
      <c r="D54" s="4">
        <v>0</v>
      </c>
      <c r="E54" s="5">
        <v>0</v>
      </c>
      <c r="F54" s="5">
        <v>0</v>
      </c>
      <c r="G54" s="5">
        <v>0</v>
      </c>
      <c r="H54" s="6">
        <v>0</v>
      </c>
      <c r="I54" s="5">
        <v>3</v>
      </c>
      <c r="J54" s="6">
        <v>0</v>
      </c>
      <c r="K54" s="11">
        <v>3</v>
      </c>
    </row>
    <row r="55" spans="1:11" ht="20.25" customHeight="1" x14ac:dyDescent="0.2">
      <c r="A55" s="32"/>
      <c r="B55" s="34" t="s">
        <v>5</v>
      </c>
      <c r="C55" s="34"/>
      <c r="D55" s="12">
        <f t="shared" ref="D55:J55" si="6">SUM(D51:D54)</f>
        <v>4</v>
      </c>
      <c r="E55" s="12">
        <f t="shared" si="6"/>
        <v>0</v>
      </c>
      <c r="F55" s="12">
        <f t="shared" si="6"/>
        <v>0</v>
      </c>
      <c r="G55" s="12">
        <f t="shared" si="6"/>
        <v>2</v>
      </c>
      <c r="H55" s="12">
        <f t="shared" si="6"/>
        <v>5</v>
      </c>
      <c r="I55" s="12">
        <f t="shared" si="6"/>
        <v>7</v>
      </c>
      <c r="J55" s="12">
        <f t="shared" si="6"/>
        <v>0</v>
      </c>
      <c r="K55" s="11">
        <v>18</v>
      </c>
    </row>
    <row r="56" spans="1:11" ht="20.25" customHeight="1" x14ac:dyDescent="0.2">
      <c r="A56" s="28" t="s">
        <v>32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</row>
    <row r="57" spans="1:11" ht="39" customHeight="1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</row>
    <row r="58" spans="1:11" s="15" customFormat="1" ht="20.25" customHeight="1" x14ac:dyDescent="0.25">
      <c r="A58" s="36" t="s">
        <v>0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1:11" s="15" customFormat="1" ht="14.25" customHeight="1" x14ac:dyDescent="0.25">
      <c r="A59" s="35" t="s">
        <v>58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 s="15" customFormat="1" ht="16.5" customHeight="1" x14ac:dyDescent="0.2">
      <c r="A60" s="26" t="s">
        <v>1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</row>
    <row r="61" spans="1:11" ht="21.75" customHeight="1" x14ac:dyDescent="0.2">
      <c r="A61" s="40" t="s">
        <v>2</v>
      </c>
      <c r="B61" s="44" t="s">
        <v>3</v>
      </c>
      <c r="C61" s="44" t="s">
        <v>4</v>
      </c>
      <c r="D61" s="34" t="s">
        <v>59</v>
      </c>
      <c r="E61" s="34"/>
      <c r="F61" s="34"/>
      <c r="G61" s="34"/>
      <c r="H61" s="34"/>
      <c r="I61" s="34"/>
      <c r="J61" s="34"/>
      <c r="K61" s="29" t="s">
        <v>5</v>
      </c>
    </row>
    <row r="62" spans="1:11" ht="22.5" customHeight="1" x14ac:dyDescent="0.2">
      <c r="A62" s="40"/>
      <c r="B62" s="44"/>
      <c r="C62" s="44"/>
      <c r="D62" s="29" t="s">
        <v>6</v>
      </c>
      <c r="E62" s="29" t="s">
        <v>7</v>
      </c>
      <c r="F62" s="29" t="s">
        <v>8</v>
      </c>
      <c r="G62" s="29" t="s">
        <v>9</v>
      </c>
      <c r="H62" s="29" t="s">
        <v>10</v>
      </c>
      <c r="I62" s="29" t="s">
        <v>11</v>
      </c>
      <c r="J62" s="29" t="s">
        <v>12</v>
      </c>
      <c r="K62" s="30"/>
    </row>
    <row r="63" spans="1:11" x14ac:dyDescent="0.2">
      <c r="A63" s="40"/>
      <c r="B63" s="44"/>
      <c r="C63" s="44"/>
      <c r="D63" s="31" t="s">
        <v>13</v>
      </c>
      <c r="E63" s="31" t="s">
        <v>14</v>
      </c>
      <c r="F63" s="31" t="s">
        <v>15</v>
      </c>
      <c r="G63" s="31" t="s">
        <v>16</v>
      </c>
      <c r="H63" s="31" t="s">
        <v>17</v>
      </c>
      <c r="I63" s="31" t="s">
        <v>18</v>
      </c>
      <c r="J63" s="31"/>
      <c r="K63" s="31"/>
    </row>
    <row r="64" spans="1:11" ht="15" customHeight="1" x14ac:dyDescent="0.2">
      <c r="A64" s="32" t="s">
        <v>33</v>
      </c>
      <c r="B64" s="33" t="s">
        <v>20</v>
      </c>
      <c r="C64" s="13" t="s">
        <v>21</v>
      </c>
      <c r="D64" s="4">
        <v>3</v>
      </c>
      <c r="E64" s="5">
        <v>3</v>
      </c>
      <c r="F64" s="5">
        <v>2</v>
      </c>
      <c r="G64" s="5">
        <v>2</v>
      </c>
      <c r="H64" s="6">
        <v>5</v>
      </c>
      <c r="I64" s="5">
        <v>6</v>
      </c>
      <c r="J64" s="6">
        <v>1</v>
      </c>
      <c r="K64" s="14">
        <v>22</v>
      </c>
    </row>
    <row r="65" spans="1:11" ht="15" customHeight="1" x14ac:dyDescent="0.2">
      <c r="A65" s="42"/>
      <c r="B65" s="33"/>
      <c r="C65" s="13" t="s">
        <v>22</v>
      </c>
      <c r="D65" s="4">
        <v>7</v>
      </c>
      <c r="E65" s="5">
        <v>13</v>
      </c>
      <c r="F65" s="5">
        <v>2</v>
      </c>
      <c r="G65" s="5">
        <v>7</v>
      </c>
      <c r="H65" s="6">
        <v>17</v>
      </c>
      <c r="I65" s="8">
        <v>26</v>
      </c>
      <c r="J65" s="6">
        <v>1</v>
      </c>
      <c r="K65" s="14">
        <v>73</v>
      </c>
    </row>
    <row r="66" spans="1:11" ht="15" customHeight="1" x14ac:dyDescent="0.2">
      <c r="A66" s="42"/>
      <c r="B66" s="33" t="s">
        <v>23</v>
      </c>
      <c r="C66" s="13" t="s">
        <v>21</v>
      </c>
      <c r="D66" s="4">
        <v>2</v>
      </c>
      <c r="E66" s="5">
        <v>0</v>
      </c>
      <c r="F66" s="5">
        <v>2</v>
      </c>
      <c r="G66" s="5">
        <v>0</v>
      </c>
      <c r="H66" s="6">
        <v>0</v>
      </c>
      <c r="I66" s="5">
        <v>11</v>
      </c>
      <c r="J66" s="6">
        <v>0</v>
      </c>
      <c r="K66" s="14">
        <v>15</v>
      </c>
    </row>
    <row r="67" spans="1:11" ht="15" customHeight="1" x14ac:dyDescent="0.2">
      <c r="A67" s="42"/>
      <c r="B67" s="33"/>
      <c r="C67" s="13" t="s">
        <v>22</v>
      </c>
      <c r="D67" s="4">
        <v>1</v>
      </c>
      <c r="E67" s="5">
        <v>0</v>
      </c>
      <c r="F67" s="5">
        <v>1</v>
      </c>
      <c r="G67" s="5">
        <v>0</v>
      </c>
      <c r="H67" s="6">
        <v>0</v>
      </c>
      <c r="I67" s="5">
        <v>3</v>
      </c>
      <c r="J67" s="6">
        <v>1</v>
      </c>
      <c r="K67" s="14">
        <v>6</v>
      </c>
    </row>
    <row r="68" spans="1:11" ht="15" customHeight="1" x14ac:dyDescent="0.2">
      <c r="A68" s="42"/>
      <c r="B68" s="34" t="s">
        <v>5</v>
      </c>
      <c r="C68" s="34"/>
      <c r="D68" s="12">
        <f t="shared" ref="D68:J68" si="7">SUM(D64:D67)</f>
        <v>13</v>
      </c>
      <c r="E68" s="12">
        <f t="shared" si="7"/>
        <v>16</v>
      </c>
      <c r="F68" s="12">
        <f t="shared" si="7"/>
        <v>7</v>
      </c>
      <c r="G68" s="12">
        <f t="shared" si="7"/>
        <v>9</v>
      </c>
      <c r="H68" s="12">
        <f t="shared" si="7"/>
        <v>22</v>
      </c>
      <c r="I68" s="12">
        <f t="shared" si="7"/>
        <v>46</v>
      </c>
      <c r="J68" s="12">
        <f t="shared" si="7"/>
        <v>3</v>
      </c>
      <c r="K68" s="14">
        <v>116</v>
      </c>
    </row>
    <row r="69" spans="1:11" ht="15" customHeight="1" x14ac:dyDescent="0.2">
      <c r="A69" s="32" t="s">
        <v>34</v>
      </c>
      <c r="B69" s="33" t="s">
        <v>20</v>
      </c>
      <c r="C69" s="13" t="s">
        <v>21</v>
      </c>
      <c r="D69" s="4">
        <v>0</v>
      </c>
      <c r="E69" s="8">
        <v>1</v>
      </c>
      <c r="F69" s="5">
        <v>0</v>
      </c>
      <c r="G69" s="5">
        <v>0</v>
      </c>
      <c r="H69" s="6">
        <v>2</v>
      </c>
      <c r="I69" s="5">
        <v>1</v>
      </c>
      <c r="J69" s="6">
        <v>0</v>
      </c>
      <c r="K69" s="14">
        <v>4</v>
      </c>
    </row>
    <row r="70" spans="1:11" ht="15" customHeight="1" x14ac:dyDescent="0.2">
      <c r="A70" s="42"/>
      <c r="B70" s="33"/>
      <c r="C70" s="13" t="s">
        <v>22</v>
      </c>
      <c r="D70" s="4">
        <v>2</v>
      </c>
      <c r="E70" s="8">
        <v>7</v>
      </c>
      <c r="F70" s="5">
        <v>2</v>
      </c>
      <c r="G70" s="5">
        <v>5</v>
      </c>
      <c r="H70" s="6">
        <v>11</v>
      </c>
      <c r="I70" s="5">
        <v>6</v>
      </c>
      <c r="J70" s="6">
        <v>0</v>
      </c>
      <c r="K70" s="14">
        <v>33</v>
      </c>
    </row>
    <row r="71" spans="1:11" ht="15" customHeight="1" x14ac:dyDescent="0.2">
      <c r="A71" s="42"/>
      <c r="B71" s="33" t="s">
        <v>23</v>
      </c>
      <c r="C71" s="13" t="s">
        <v>21</v>
      </c>
      <c r="D71" s="4">
        <v>0</v>
      </c>
      <c r="E71" s="8">
        <v>0</v>
      </c>
      <c r="F71" s="5">
        <v>0</v>
      </c>
      <c r="G71" s="5">
        <v>0</v>
      </c>
      <c r="H71" s="6">
        <v>0</v>
      </c>
      <c r="I71" s="5">
        <v>0</v>
      </c>
      <c r="J71" s="6">
        <v>0</v>
      </c>
      <c r="K71" s="14">
        <v>0</v>
      </c>
    </row>
    <row r="72" spans="1:11" ht="15" customHeight="1" x14ac:dyDescent="0.2">
      <c r="A72" s="42"/>
      <c r="B72" s="33"/>
      <c r="C72" s="13" t="s">
        <v>22</v>
      </c>
      <c r="D72" s="4">
        <v>0</v>
      </c>
      <c r="E72" s="8">
        <v>0</v>
      </c>
      <c r="F72" s="5">
        <v>0</v>
      </c>
      <c r="G72" s="5">
        <v>0</v>
      </c>
      <c r="H72" s="6">
        <v>0</v>
      </c>
      <c r="I72" s="5">
        <v>0</v>
      </c>
      <c r="J72" s="6">
        <v>0</v>
      </c>
      <c r="K72" s="14">
        <v>0</v>
      </c>
    </row>
    <row r="73" spans="1:11" ht="15" customHeight="1" x14ac:dyDescent="0.2">
      <c r="A73" s="42"/>
      <c r="B73" s="34" t="s">
        <v>5</v>
      </c>
      <c r="C73" s="34"/>
      <c r="D73" s="12">
        <f t="shared" ref="D73:J73" si="8">SUM(D69:D72)</f>
        <v>2</v>
      </c>
      <c r="E73" s="12">
        <f t="shared" si="8"/>
        <v>8</v>
      </c>
      <c r="F73" s="12">
        <f t="shared" si="8"/>
        <v>2</v>
      </c>
      <c r="G73" s="12">
        <f t="shared" si="8"/>
        <v>5</v>
      </c>
      <c r="H73" s="12">
        <f t="shared" si="8"/>
        <v>13</v>
      </c>
      <c r="I73" s="12">
        <f t="shared" si="8"/>
        <v>7</v>
      </c>
      <c r="J73" s="12">
        <f t="shared" si="8"/>
        <v>0</v>
      </c>
      <c r="K73" s="14">
        <v>37</v>
      </c>
    </row>
    <row r="74" spans="1:11" ht="15" customHeight="1" x14ac:dyDescent="0.2">
      <c r="A74" s="32" t="s">
        <v>35</v>
      </c>
      <c r="B74" s="33" t="s">
        <v>20</v>
      </c>
      <c r="C74" s="13" t="s">
        <v>21</v>
      </c>
      <c r="D74" s="4">
        <v>1</v>
      </c>
      <c r="E74" s="5">
        <v>5</v>
      </c>
      <c r="F74" s="5">
        <v>1</v>
      </c>
      <c r="G74" s="5">
        <v>2</v>
      </c>
      <c r="H74" s="6">
        <v>5</v>
      </c>
      <c r="I74" s="5">
        <v>9</v>
      </c>
      <c r="J74" s="6">
        <v>1</v>
      </c>
      <c r="K74" s="14">
        <v>24</v>
      </c>
    </row>
    <row r="75" spans="1:11" ht="15" customHeight="1" x14ac:dyDescent="0.2">
      <c r="A75" s="32"/>
      <c r="B75" s="33"/>
      <c r="C75" s="13" t="s">
        <v>22</v>
      </c>
      <c r="D75" s="4">
        <v>13</v>
      </c>
      <c r="E75" s="5">
        <v>35</v>
      </c>
      <c r="F75" s="5">
        <v>6</v>
      </c>
      <c r="G75" s="5">
        <v>4</v>
      </c>
      <c r="H75" s="6">
        <v>20</v>
      </c>
      <c r="I75" s="5">
        <v>24</v>
      </c>
      <c r="J75" s="6">
        <v>4</v>
      </c>
      <c r="K75" s="14">
        <v>106</v>
      </c>
    </row>
    <row r="76" spans="1:11" ht="15" customHeight="1" x14ac:dyDescent="0.2">
      <c r="A76" s="32"/>
      <c r="B76" s="33" t="s">
        <v>23</v>
      </c>
      <c r="C76" s="13" t="s">
        <v>21</v>
      </c>
      <c r="D76" s="4">
        <v>0</v>
      </c>
      <c r="E76" s="5">
        <v>0</v>
      </c>
      <c r="F76" s="5">
        <v>0</v>
      </c>
      <c r="G76" s="5">
        <v>0</v>
      </c>
      <c r="H76" s="6">
        <v>0</v>
      </c>
      <c r="I76" s="5">
        <v>8</v>
      </c>
      <c r="J76" s="6">
        <v>0</v>
      </c>
      <c r="K76" s="14">
        <v>8</v>
      </c>
    </row>
    <row r="77" spans="1:11" ht="15" customHeight="1" x14ac:dyDescent="0.2">
      <c r="A77" s="32"/>
      <c r="B77" s="33"/>
      <c r="C77" s="13" t="s">
        <v>22</v>
      </c>
      <c r="D77" s="4">
        <v>0</v>
      </c>
      <c r="E77" s="5">
        <v>0</v>
      </c>
      <c r="F77" s="5">
        <v>0</v>
      </c>
      <c r="G77" s="5">
        <v>0</v>
      </c>
      <c r="H77" s="6">
        <v>0</v>
      </c>
      <c r="I77" s="5">
        <v>2</v>
      </c>
      <c r="J77" s="6">
        <v>0</v>
      </c>
      <c r="K77" s="14">
        <v>2</v>
      </c>
    </row>
    <row r="78" spans="1:11" ht="15" customHeight="1" x14ac:dyDescent="0.2">
      <c r="A78" s="32"/>
      <c r="B78" s="34" t="s">
        <v>5</v>
      </c>
      <c r="C78" s="34"/>
      <c r="D78" s="12">
        <f t="shared" ref="D78:J78" si="9">SUM(D74:D77)</f>
        <v>14</v>
      </c>
      <c r="E78" s="12">
        <f t="shared" si="9"/>
        <v>40</v>
      </c>
      <c r="F78" s="12">
        <f t="shared" si="9"/>
        <v>7</v>
      </c>
      <c r="G78" s="12">
        <f t="shared" si="9"/>
        <v>6</v>
      </c>
      <c r="H78" s="12">
        <f t="shared" si="9"/>
        <v>25</v>
      </c>
      <c r="I78" s="12">
        <f t="shared" si="9"/>
        <v>43</v>
      </c>
      <c r="J78" s="12">
        <f t="shared" si="9"/>
        <v>5</v>
      </c>
      <c r="K78" s="14">
        <v>140</v>
      </c>
    </row>
    <row r="79" spans="1:11" ht="15" customHeight="1" x14ac:dyDescent="0.2">
      <c r="A79" s="32" t="s">
        <v>36</v>
      </c>
      <c r="B79" s="33" t="s">
        <v>20</v>
      </c>
      <c r="C79" s="13" t="s">
        <v>21</v>
      </c>
      <c r="D79" s="4">
        <v>0</v>
      </c>
      <c r="E79" s="5">
        <v>0</v>
      </c>
      <c r="F79" s="5">
        <v>0</v>
      </c>
      <c r="G79" s="5">
        <v>0</v>
      </c>
      <c r="H79" s="6">
        <v>0</v>
      </c>
      <c r="I79" s="5">
        <v>0</v>
      </c>
      <c r="J79" s="6">
        <v>0</v>
      </c>
      <c r="K79" s="14">
        <v>0</v>
      </c>
    </row>
    <row r="80" spans="1:11" ht="15" customHeight="1" x14ac:dyDescent="0.2">
      <c r="A80" s="32"/>
      <c r="B80" s="33"/>
      <c r="C80" s="13" t="s">
        <v>22</v>
      </c>
      <c r="D80" s="4">
        <v>2</v>
      </c>
      <c r="E80" s="5">
        <v>2</v>
      </c>
      <c r="F80" s="5">
        <v>0</v>
      </c>
      <c r="G80" s="5">
        <v>0</v>
      </c>
      <c r="H80" s="6">
        <v>1</v>
      </c>
      <c r="I80" s="5">
        <v>4</v>
      </c>
      <c r="J80" s="6">
        <v>0</v>
      </c>
      <c r="K80" s="14">
        <v>9</v>
      </c>
    </row>
    <row r="81" spans="1:11" ht="15" customHeight="1" x14ac:dyDescent="0.2">
      <c r="A81" s="32"/>
      <c r="B81" s="33" t="s">
        <v>23</v>
      </c>
      <c r="C81" s="13" t="s">
        <v>21</v>
      </c>
      <c r="D81" s="4">
        <v>2</v>
      </c>
      <c r="E81" s="5">
        <v>1</v>
      </c>
      <c r="F81" s="5">
        <v>0</v>
      </c>
      <c r="G81" s="5">
        <v>0</v>
      </c>
      <c r="H81" s="6">
        <v>0</v>
      </c>
      <c r="I81" s="5">
        <v>0</v>
      </c>
      <c r="J81" s="6">
        <v>0</v>
      </c>
      <c r="K81" s="14">
        <v>3</v>
      </c>
    </row>
    <row r="82" spans="1:11" ht="15" customHeight="1" x14ac:dyDescent="0.2">
      <c r="A82" s="32"/>
      <c r="B82" s="33"/>
      <c r="C82" s="13" t="s">
        <v>22</v>
      </c>
      <c r="D82" s="4">
        <v>2</v>
      </c>
      <c r="E82" s="5">
        <v>0</v>
      </c>
      <c r="F82" s="5">
        <v>0</v>
      </c>
      <c r="G82" s="5">
        <v>0</v>
      </c>
      <c r="H82" s="6">
        <v>0</v>
      </c>
      <c r="I82" s="5">
        <v>5</v>
      </c>
      <c r="J82" s="6">
        <v>1</v>
      </c>
      <c r="K82" s="14">
        <v>8</v>
      </c>
    </row>
    <row r="83" spans="1:11" ht="15" customHeight="1" x14ac:dyDescent="0.2">
      <c r="A83" s="32"/>
      <c r="B83" s="34" t="s">
        <v>5</v>
      </c>
      <c r="C83" s="34"/>
      <c r="D83" s="12">
        <f t="shared" ref="D83:J83" si="10">SUM(D79:D82)</f>
        <v>6</v>
      </c>
      <c r="E83" s="12">
        <f t="shared" si="10"/>
        <v>3</v>
      </c>
      <c r="F83" s="12">
        <f t="shared" si="10"/>
        <v>0</v>
      </c>
      <c r="G83" s="12">
        <f t="shared" si="10"/>
        <v>0</v>
      </c>
      <c r="H83" s="12">
        <f t="shared" si="10"/>
        <v>1</v>
      </c>
      <c r="I83" s="12">
        <f t="shared" si="10"/>
        <v>9</v>
      </c>
      <c r="J83" s="12">
        <f t="shared" si="10"/>
        <v>1</v>
      </c>
      <c r="K83" s="14">
        <v>20</v>
      </c>
    </row>
    <row r="84" spans="1:11" ht="15" customHeight="1" x14ac:dyDescent="0.2">
      <c r="A84" s="32" t="s">
        <v>37</v>
      </c>
      <c r="B84" s="33" t="s">
        <v>20</v>
      </c>
      <c r="C84" s="13" t="s">
        <v>21</v>
      </c>
      <c r="D84" s="4">
        <v>2</v>
      </c>
      <c r="E84" s="8">
        <v>10</v>
      </c>
      <c r="F84" s="5">
        <v>3</v>
      </c>
      <c r="G84" s="5">
        <v>5</v>
      </c>
      <c r="H84" s="6">
        <v>15</v>
      </c>
      <c r="I84" s="5">
        <v>12</v>
      </c>
      <c r="J84" s="6">
        <v>0</v>
      </c>
      <c r="K84" s="14">
        <v>47</v>
      </c>
    </row>
    <row r="85" spans="1:11" ht="15" customHeight="1" x14ac:dyDescent="0.2">
      <c r="A85" s="32"/>
      <c r="B85" s="33"/>
      <c r="C85" s="13" t="s">
        <v>22</v>
      </c>
      <c r="D85" s="4">
        <v>8</v>
      </c>
      <c r="E85" s="5">
        <v>17</v>
      </c>
      <c r="F85" s="5">
        <v>10</v>
      </c>
      <c r="G85" s="5">
        <v>8</v>
      </c>
      <c r="H85" s="6">
        <v>28</v>
      </c>
      <c r="I85" s="5">
        <v>24</v>
      </c>
      <c r="J85" s="6">
        <v>1</v>
      </c>
      <c r="K85" s="14">
        <v>96</v>
      </c>
    </row>
    <row r="86" spans="1:11" ht="15" customHeight="1" x14ac:dyDescent="0.2">
      <c r="A86" s="32"/>
      <c r="B86" s="33" t="s">
        <v>23</v>
      </c>
      <c r="C86" s="13" t="s">
        <v>21</v>
      </c>
      <c r="D86" s="4">
        <v>3</v>
      </c>
      <c r="E86" s="5">
        <v>3</v>
      </c>
      <c r="F86" s="5">
        <v>0</v>
      </c>
      <c r="G86" s="5">
        <v>0</v>
      </c>
      <c r="H86" s="6">
        <v>4</v>
      </c>
      <c r="I86" s="5">
        <v>5</v>
      </c>
      <c r="J86" s="6">
        <v>0</v>
      </c>
      <c r="K86" s="14">
        <v>15</v>
      </c>
    </row>
    <row r="87" spans="1:11" ht="15" customHeight="1" x14ac:dyDescent="0.2">
      <c r="A87" s="32"/>
      <c r="B87" s="33"/>
      <c r="C87" s="13" t="s">
        <v>22</v>
      </c>
      <c r="D87" s="4">
        <v>0</v>
      </c>
      <c r="E87" s="5">
        <v>3</v>
      </c>
      <c r="F87" s="5">
        <v>1</v>
      </c>
      <c r="G87" s="5">
        <v>3</v>
      </c>
      <c r="H87" s="6">
        <v>3</v>
      </c>
      <c r="I87" s="5">
        <v>2</v>
      </c>
      <c r="J87" s="6">
        <v>3</v>
      </c>
      <c r="K87" s="14">
        <v>15</v>
      </c>
    </row>
    <row r="88" spans="1:11" ht="15" customHeight="1" x14ac:dyDescent="0.2">
      <c r="A88" s="32"/>
      <c r="B88" s="34" t="s">
        <v>5</v>
      </c>
      <c r="C88" s="34"/>
      <c r="D88" s="12">
        <f t="shared" ref="D88:J88" si="11">SUM(D84:D87)</f>
        <v>13</v>
      </c>
      <c r="E88" s="12">
        <f t="shared" si="11"/>
        <v>33</v>
      </c>
      <c r="F88" s="12">
        <f t="shared" si="11"/>
        <v>14</v>
      </c>
      <c r="G88" s="12">
        <f t="shared" si="11"/>
        <v>16</v>
      </c>
      <c r="H88" s="12">
        <f t="shared" si="11"/>
        <v>50</v>
      </c>
      <c r="I88" s="12">
        <f t="shared" si="11"/>
        <v>43</v>
      </c>
      <c r="J88" s="12">
        <f t="shared" si="11"/>
        <v>4</v>
      </c>
      <c r="K88" s="14">
        <v>173</v>
      </c>
    </row>
    <row r="89" spans="1:11" ht="15" customHeight="1" x14ac:dyDescent="0.2">
      <c r="A89" s="32" t="s">
        <v>38</v>
      </c>
      <c r="B89" s="33" t="s">
        <v>20</v>
      </c>
      <c r="C89" s="13" t="s">
        <v>21</v>
      </c>
      <c r="D89" s="4">
        <v>1</v>
      </c>
      <c r="E89" s="5">
        <v>1</v>
      </c>
      <c r="F89" s="5">
        <v>0</v>
      </c>
      <c r="G89" s="5">
        <v>0</v>
      </c>
      <c r="H89" s="8">
        <v>5</v>
      </c>
      <c r="I89" s="8">
        <v>22</v>
      </c>
      <c r="J89" s="6">
        <v>0</v>
      </c>
      <c r="K89" s="14">
        <v>29</v>
      </c>
    </row>
    <row r="90" spans="1:11" ht="15" customHeight="1" x14ac:dyDescent="0.2">
      <c r="A90" s="32"/>
      <c r="B90" s="33"/>
      <c r="C90" s="13" t="s">
        <v>22</v>
      </c>
      <c r="D90" s="4">
        <v>11</v>
      </c>
      <c r="E90" s="5">
        <v>26</v>
      </c>
      <c r="F90" s="5">
        <v>2</v>
      </c>
      <c r="G90" s="5">
        <v>1</v>
      </c>
      <c r="H90" s="6">
        <v>29</v>
      </c>
      <c r="I90" s="8">
        <v>57</v>
      </c>
      <c r="J90" s="6">
        <v>0</v>
      </c>
      <c r="K90" s="14">
        <v>126</v>
      </c>
    </row>
    <row r="91" spans="1:11" ht="15" customHeight="1" x14ac:dyDescent="0.2">
      <c r="A91" s="32"/>
      <c r="B91" s="33" t="s">
        <v>23</v>
      </c>
      <c r="C91" s="13" t="s">
        <v>21</v>
      </c>
      <c r="D91" s="4">
        <v>2</v>
      </c>
      <c r="E91" s="5">
        <v>1</v>
      </c>
      <c r="F91" s="5">
        <v>1</v>
      </c>
      <c r="G91" s="5">
        <v>0</v>
      </c>
      <c r="H91" s="6">
        <v>8</v>
      </c>
      <c r="I91" s="8">
        <v>26</v>
      </c>
      <c r="J91" s="6">
        <v>0</v>
      </c>
      <c r="K91" s="14">
        <v>38</v>
      </c>
    </row>
    <row r="92" spans="1:11" ht="15" customHeight="1" x14ac:dyDescent="0.2">
      <c r="A92" s="32"/>
      <c r="B92" s="33"/>
      <c r="C92" s="13" t="s">
        <v>22</v>
      </c>
      <c r="D92" s="4">
        <v>0</v>
      </c>
      <c r="E92" s="5">
        <v>2</v>
      </c>
      <c r="F92" s="5">
        <v>0</v>
      </c>
      <c r="G92" s="5">
        <v>0</v>
      </c>
      <c r="H92" s="6">
        <v>2</v>
      </c>
      <c r="I92" s="8">
        <v>24</v>
      </c>
      <c r="J92" s="6">
        <v>0</v>
      </c>
      <c r="K92" s="14">
        <v>28</v>
      </c>
    </row>
    <row r="93" spans="1:11" ht="19.5" customHeight="1" x14ac:dyDescent="0.2">
      <c r="A93" s="32"/>
      <c r="B93" s="34" t="s">
        <v>5</v>
      </c>
      <c r="C93" s="34"/>
      <c r="D93" s="12">
        <f t="shared" ref="D93:J93" si="12">SUM(D89:D92)</f>
        <v>14</v>
      </c>
      <c r="E93" s="12">
        <f t="shared" si="12"/>
        <v>30</v>
      </c>
      <c r="F93" s="12">
        <f t="shared" si="12"/>
        <v>3</v>
      </c>
      <c r="G93" s="12">
        <f t="shared" si="12"/>
        <v>1</v>
      </c>
      <c r="H93" s="12">
        <f t="shared" si="12"/>
        <v>44</v>
      </c>
      <c r="I93" s="12">
        <f t="shared" si="12"/>
        <v>129</v>
      </c>
      <c r="J93" s="12">
        <f t="shared" si="12"/>
        <v>0</v>
      </c>
      <c r="K93" s="14">
        <v>221</v>
      </c>
    </row>
    <row r="94" spans="1:11" ht="15" customHeight="1" x14ac:dyDescent="0.2">
      <c r="A94" s="32" t="s">
        <v>39</v>
      </c>
      <c r="B94" s="33" t="s">
        <v>20</v>
      </c>
      <c r="C94" s="13" t="s">
        <v>21</v>
      </c>
      <c r="D94" s="4">
        <v>0</v>
      </c>
      <c r="E94" s="5">
        <v>0</v>
      </c>
      <c r="F94" s="5">
        <v>0</v>
      </c>
      <c r="G94" s="5">
        <v>0</v>
      </c>
      <c r="H94" s="6">
        <v>0</v>
      </c>
      <c r="I94" s="5">
        <v>0</v>
      </c>
      <c r="J94" s="6">
        <v>0</v>
      </c>
      <c r="K94" s="14">
        <v>0</v>
      </c>
    </row>
    <row r="95" spans="1:11" ht="15" customHeight="1" x14ac:dyDescent="0.2">
      <c r="A95" s="32"/>
      <c r="B95" s="33"/>
      <c r="C95" s="13" t="s">
        <v>22</v>
      </c>
      <c r="D95" s="4">
        <v>0</v>
      </c>
      <c r="E95" s="5">
        <v>0</v>
      </c>
      <c r="F95" s="5">
        <v>0</v>
      </c>
      <c r="G95" s="5">
        <v>0</v>
      </c>
      <c r="H95" s="6">
        <v>0</v>
      </c>
      <c r="I95" s="5">
        <v>0</v>
      </c>
      <c r="J95" s="6">
        <v>0</v>
      </c>
      <c r="K95" s="14">
        <v>0</v>
      </c>
    </row>
    <row r="96" spans="1:11" ht="15" customHeight="1" x14ac:dyDescent="0.2">
      <c r="A96" s="32"/>
      <c r="B96" s="33" t="s">
        <v>23</v>
      </c>
      <c r="C96" s="13" t="s">
        <v>21</v>
      </c>
      <c r="D96" s="4">
        <v>0</v>
      </c>
      <c r="E96" s="5">
        <v>0</v>
      </c>
      <c r="F96" s="5">
        <v>0</v>
      </c>
      <c r="G96" s="5">
        <v>0</v>
      </c>
      <c r="H96" s="6">
        <v>0</v>
      </c>
      <c r="I96" s="5">
        <v>1</v>
      </c>
      <c r="J96" s="6">
        <v>0</v>
      </c>
      <c r="K96" s="14">
        <v>1</v>
      </c>
    </row>
    <row r="97" spans="1:11" ht="15" customHeight="1" x14ac:dyDescent="0.2">
      <c r="A97" s="32"/>
      <c r="B97" s="33"/>
      <c r="C97" s="13" t="s">
        <v>22</v>
      </c>
      <c r="D97" s="4">
        <v>0</v>
      </c>
      <c r="E97" s="5">
        <v>0</v>
      </c>
      <c r="F97" s="5">
        <v>0</v>
      </c>
      <c r="G97" s="5">
        <v>0</v>
      </c>
      <c r="H97" s="6">
        <v>1</v>
      </c>
      <c r="I97" s="5">
        <v>0</v>
      </c>
      <c r="J97" s="6">
        <v>0</v>
      </c>
      <c r="K97" s="14">
        <v>1</v>
      </c>
    </row>
    <row r="98" spans="1:11" ht="15" customHeight="1" x14ac:dyDescent="0.2">
      <c r="A98" s="32"/>
      <c r="B98" s="34" t="s">
        <v>5</v>
      </c>
      <c r="C98" s="34"/>
      <c r="D98" s="12">
        <f t="shared" ref="D98:J98" si="13">SUM(D94:D97)</f>
        <v>0</v>
      </c>
      <c r="E98" s="12">
        <f t="shared" si="13"/>
        <v>0</v>
      </c>
      <c r="F98" s="12">
        <f t="shared" si="13"/>
        <v>0</v>
      </c>
      <c r="G98" s="12">
        <f t="shared" si="13"/>
        <v>0</v>
      </c>
      <c r="H98" s="12">
        <f t="shared" si="13"/>
        <v>1</v>
      </c>
      <c r="I98" s="12">
        <f t="shared" si="13"/>
        <v>1</v>
      </c>
      <c r="J98" s="12">
        <f t="shared" si="13"/>
        <v>0</v>
      </c>
      <c r="K98" s="14">
        <v>2</v>
      </c>
    </row>
    <row r="99" spans="1:11" ht="15" customHeight="1" x14ac:dyDescent="0.2">
      <c r="A99" s="40" t="s">
        <v>5</v>
      </c>
      <c r="B99" s="41" t="s">
        <v>20</v>
      </c>
      <c r="C99" s="13" t="s">
        <v>21</v>
      </c>
      <c r="D99" s="5">
        <f t="shared" ref="D99:J100" si="14">SUM(D16,D21,D26,D31,D36,D41,D46,D51,D64,D69,D74,D79,D84,D89,D94)</f>
        <v>34</v>
      </c>
      <c r="E99" s="5">
        <f t="shared" si="14"/>
        <v>80</v>
      </c>
      <c r="F99" s="5">
        <f t="shared" si="14"/>
        <v>20</v>
      </c>
      <c r="G99" s="5">
        <f t="shared" si="14"/>
        <v>32</v>
      </c>
      <c r="H99" s="6">
        <f t="shared" si="14"/>
        <v>102</v>
      </c>
      <c r="I99" s="5">
        <f t="shared" si="14"/>
        <v>144</v>
      </c>
      <c r="J99" s="5">
        <f t="shared" si="14"/>
        <v>7</v>
      </c>
      <c r="K99" s="14">
        <v>419</v>
      </c>
    </row>
    <row r="100" spans="1:11" ht="15" customHeight="1" x14ac:dyDescent="0.2">
      <c r="A100" s="40"/>
      <c r="B100" s="41"/>
      <c r="C100" s="13" t="s">
        <v>22</v>
      </c>
      <c r="D100" s="5">
        <f t="shared" si="14"/>
        <v>165</v>
      </c>
      <c r="E100" s="5">
        <f t="shared" si="14"/>
        <v>328</v>
      </c>
      <c r="F100" s="5">
        <f t="shared" si="14"/>
        <v>90</v>
      </c>
      <c r="G100" s="5">
        <f t="shared" si="14"/>
        <v>75</v>
      </c>
      <c r="H100" s="6">
        <f t="shared" si="14"/>
        <v>378</v>
      </c>
      <c r="I100" s="8">
        <f t="shared" si="14"/>
        <v>399</v>
      </c>
      <c r="J100" s="6">
        <f t="shared" si="14"/>
        <v>38</v>
      </c>
      <c r="K100" s="14">
        <v>1473</v>
      </c>
    </row>
    <row r="101" spans="1:11" ht="15" customHeight="1" x14ac:dyDescent="0.2">
      <c r="A101" s="40"/>
      <c r="B101" s="41"/>
      <c r="C101" s="12" t="s">
        <v>40</v>
      </c>
      <c r="D101" s="12">
        <f t="shared" ref="D101:J101" si="15">SUM(D99:D100)</f>
        <v>199</v>
      </c>
      <c r="E101" s="12">
        <f t="shared" si="15"/>
        <v>408</v>
      </c>
      <c r="F101" s="12">
        <f t="shared" si="15"/>
        <v>110</v>
      </c>
      <c r="G101" s="12">
        <f t="shared" si="15"/>
        <v>107</v>
      </c>
      <c r="H101" s="12">
        <f t="shared" si="15"/>
        <v>480</v>
      </c>
      <c r="I101" s="12">
        <f t="shared" si="15"/>
        <v>543</v>
      </c>
      <c r="J101" s="12">
        <f t="shared" si="15"/>
        <v>45</v>
      </c>
      <c r="K101" s="14">
        <v>1892</v>
      </c>
    </row>
    <row r="102" spans="1:11" ht="15" customHeight="1" x14ac:dyDescent="0.2">
      <c r="A102" s="40"/>
      <c r="B102" s="41" t="s">
        <v>23</v>
      </c>
      <c r="C102" s="13" t="s">
        <v>21</v>
      </c>
      <c r="D102" s="5">
        <f t="shared" ref="D102:J103" si="16">SUM(D18,D23,D28,D33,D38,D43,D48,D53,D66,D71,D76,D81,D86,D91,D96)</f>
        <v>9</v>
      </c>
      <c r="E102" s="5">
        <f t="shared" si="16"/>
        <v>10</v>
      </c>
      <c r="F102" s="5">
        <f t="shared" si="16"/>
        <v>4</v>
      </c>
      <c r="G102" s="5">
        <f t="shared" si="16"/>
        <v>0</v>
      </c>
      <c r="H102" s="6">
        <f t="shared" si="16"/>
        <v>17</v>
      </c>
      <c r="I102" s="5">
        <f t="shared" si="16"/>
        <v>74</v>
      </c>
      <c r="J102" s="6">
        <f t="shared" si="16"/>
        <v>0</v>
      </c>
      <c r="K102" s="14">
        <v>114</v>
      </c>
    </row>
    <row r="103" spans="1:11" ht="15" customHeight="1" x14ac:dyDescent="0.2">
      <c r="A103" s="40"/>
      <c r="B103" s="41"/>
      <c r="C103" s="13" t="s">
        <v>22</v>
      </c>
      <c r="D103" s="5">
        <f t="shared" si="16"/>
        <v>3</v>
      </c>
      <c r="E103" s="5">
        <f t="shared" si="16"/>
        <v>5</v>
      </c>
      <c r="F103" s="5">
        <f t="shared" si="16"/>
        <v>2</v>
      </c>
      <c r="G103" s="5">
        <f t="shared" si="16"/>
        <v>3</v>
      </c>
      <c r="H103" s="6">
        <f t="shared" si="16"/>
        <v>8</v>
      </c>
      <c r="I103" s="5">
        <f t="shared" si="16"/>
        <v>61</v>
      </c>
      <c r="J103" s="6">
        <f t="shared" si="16"/>
        <v>6</v>
      </c>
      <c r="K103" s="14">
        <v>88</v>
      </c>
    </row>
    <row r="104" spans="1:11" ht="15" customHeight="1" x14ac:dyDescent="0.2">
      <c r="A104" s="40"/>
      <c r="B104" s="41"/>
      <c r="C104" s="12" t="s">
        <v>40</v>
      </c>
      <c r="D104" s="12">
        <f t="shared" ref="D104:J104" si="17">SUM(D102:D103)</f>
        <v>12</v>
      </c>
      <c r="E104" s="12">
        <f t="shared" si="17"/>
        <v>15</v>
      </c>
      <c r="F104" s="12">
        <f t="shared" si="17"/>
        <v>6</v>
      </c>
      <c r="G104" s="12">
        <f t="shared" si="17"/>
        <v>3</v>
      </c>
      <c r="H104" s="12">
        <f t="shared" si="17"/>
        <v>25</v>
      </c>
      <c r="I104" s="12">
        <f t="shared" si="17"/>
        <v>135</v>
      </c>
      <c r="J104" s="12">
        <f t="shared" si="17"/>
        <v>6</v>
      </c>
      <c r="K104" s="14">
        <v>202</v>
      </c>
    </row>
    <row r="105" spans="1:11" ht="17.25" customHeight="1" x14ac:dyDescent="0.2">
      <c r="A105" s="40"/>
      <c r="B105" s="41" t="s">
        <v>21</v>
      </c>
      <c r="C105" s="41"/>
      <c r="D105" s="5">
        <f t="shared" ref="D105:J106" si="18">SUM(D99,D102)</f>
        <v>43</v>
      </c>
      <c r="E105" s="5">
        <f t="shared" si="18"/>
        <v>90</v>
      </c>
      <c r="F105" s="5">
        <f t="shared" si="18"/>
        <v>24</v>
      </c>
      <c r="G105" s="5">
        <f t="shared" si="18"/>
        <v>32</v>
      </c>
      <c r="H105" s="6">
        <f t="shared" si="18"/>
        <v>119</v>
      </c>
      <c r="I105" s="5">
        <f t="shared" si="18"/>
        <v>218</v>
      </c>
      <c r="J105" s="6">
        <f t="shared" si="18"/>
        <v>7</v>
      </c>
      <c r="K105" s="14">
        <v>533</v>
      </c>
    </row>
    <row r="106" spans="1:11" ht="16.5" customHeight="1" x14ac:dyDescent="0.2">
      <c r="A106" s="40"/>
      <c r="B106" s="41" t="s">
        <v>22</v>
      </c>
      <c r="C106" s="41"/>
      <c r="D106" s="5">
        <f t="shared" si="18"/>
        <v>168</v>
      </c>
      <c r="E106" s="5">
        <f t="shared" si="18"/>
        <v>333</v>
      </c>
      <c r="F106" s="5">
        <f t="shared" si="18"/>
        <v>92</v>
      </c>
      <c r="G106" s="5">
        <f t="shared" si="18"/>
        <v>78</v>
      </c>
      <c r="H106" s="6">
        <f t="shared" si="18"/>
        <v>386</v>
      </c>
      <c r="I106" s="5">
        <f t="shared" si="18"/>
        <v>460</v>
      </c>
      <c r="J106" s="6">
        <f t="shared" si="18"/>
        <v>44</v>
      </c>
      <c r="K106" s="14">
        <v>1561</v>
      </c>
    </row>
    <row r="107" spans="1:11" ht="21" customHeight="1" x14ac:dyDescent="0.2">
      <c r="A107" s="40"/>
      <c r="B107" s="34" t="s">
        <v>5</v>
      </c>
      <c r="C107" s="34"/>
      <c r="D107" s="12">
        <f t="shared" ref="D107:J107" si="19">SUM(D105:D106)</f>
        <v>211</v>
      </c>
      <c r="E107" s="12">
        <f t="shared" si="19"/>
        <v>423</v>
      </c>
      <c r="F107" s="12">
        <f t="shared" si="19"/>
        <v>116</v>
      </c>
      <c r="G107" s="12">
        <f t="shared" si="19"/>
        <v>110</v>
      </c>
      <c r="H107" s="12">
        <f t="shared" si="19"/>
        <v>505</v>
      </c>
      <c r="I107" s="12">
        <f t="shared" si="19"/>
        <v>678</v>
      </c>
      <c r="J107" s="12">
        <f t="shared" si="19"/>
        <v>51</v>
      </c>
      <c r="K107" s="14">
        <v>2094</v>
      </c>
    </row>
    <row r="108" spans="1:11" ht="21" customHeight="1" x14ac:dyDescent="0.2">
      <c r="A108" s="28" t="s">
        <v>32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8"/>
    </row>
    <row r="109" spans="1:11" ht="31.5" customHeight="1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</row>
    <row r="110" spans="1:11" s="15" customFormat="1" ht="20.100000000000001" customHeight="1" x14ac:dyDescent="0.2">
      <c r="A110" s="39" t="s">
        <v>0</v>
      </c>
      <c r="B110" s="39"/>
      <c r="C110" s="39"/>
      <c r="D110" s="39"/>
      <c r="E110" s="39"/>
      <c r="F110" s="39"/>
      <c r="G110" s="39"/>
      <c r="H110" s="39"/>
      <c r="I110" s="39"/>
      <c r="J110" s="39"/>
      <c r="K110" s="39"/>
    </row>
    <row r="111" spans="1:11" s="15" customFormat="1" ht="20.100000000000001" customHeight="1" x14ac:dyDescent="0.2">
      <c r="A111" s="16" t="s">
        <v>58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</row>
    <row r="112" spans="1:11" s="15" customFormat="1" ht="20.100000000000001" customHeight="1" x14ac:dyDescent="0.2">
      <c r="A112" s="16" t="s">
        <v>41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1:11" ht="25.5" customHeight="1" x14ac:dyDescent="0.2">
      <c r="A113" s="40" t="s">
        <v>2</v>
      </c>
      <c r="B113" s="44" t="s">
        <v>3</v>
      </c>
      <c r="C113" s="44" t="s">
        <v>4</v>
      </c>
      <c r="D113" s="34" t="s">
        <v>59</v>
      </c>
      <c r="E113" s="34"/>
      <c r="F113" s="34"/>
      <c r="G113" s="34"/>
      <c r="H113" s="34"/>
      <c r="I113" s="34"/>
      <c r="J113" s="34"/>
      <c r="K113" s="29" t="s">
        <v>5</v>
      </c>
    </row>
    <row r="114" spans="1:11" ht="12.75" customHeight="1" x14ac:dyDescent="0.2">
      <c r="A114" s="40"/>
      <c r="B114" s="44"/>
      <c r="C114" s="44"/>
      <c r="D114" s="29" t="s">
        <v>6</v>
      </c>
      <c r="E114" s="29" t="s">
        <v>7</v>
      </c>
      <c r="F114" s="29" t="s">
        <v>8</v>
      </c>
      <c r="G114" s="29" t="s">
        <v>9</v>
      </c>
      <c r="H114" s="29" t="s">
        <v>10</v>
      </c>
      <c r="I114" s="29" t="s">
        <v>11</v>
      </c>
      <c r="J114" s="29" t="s">
        <v>12</v>
      </c>
      <c r="K114" s="30"/>
    </row>
    <row r="115" spans="1:11" ht="12.75" customHeight="1" x14ac:dyDescent="0.2">
      <c r="A115" s="40"/>
      <c r="B115" s="44"/>
      <c r="C115" s="44"/>
      <c r="D115" s="31" t="s">
        <v>13</v>
      </c>
      <c r="E115" s="31" t="s">
        <v>14</v>
      </c>
      <c r="F115" s="31" t="s">
        <v>15</v>
      </c>
      <c r="G115" s="31" t="s">
        <v>16</v>
      </c>
      <c r="H115" s="31" t="s">
        <v>17</v>
      </c>
      <c r="I115" s="31" t="s">
        <v>18</v>
      </c>
      <c r="J115" s="31"/>
      <c r="K115" s="31"/>
    </row>
    <row r="116" spans="1:11" ht="15" customHeight="1" x14ac:dyDescent="0.2">
      <c r="A116" s="32" t="s">
        <v>42</v>
      </c>
      <c r="B116" s="33" t="s">
        <v>20</v>
      </c>
      <c r="C116" s="13" t="s">
        <v>21</v>
      </c>
      <c r="D116" s="4">
        <v>0</v>
      </c>
      <c r="E116" s="5">
        <v>0</v>
      </c>
      <c r="F116" s="5">
        <v>0</v>
      </c>
      <c r="G116" s="8">
        <v>0</v>
      </c>
      <c r="H116" s="8">
        <v>0</v>
      </c>
      <c r="I116" s="5">
        <v>0</v>
      </c>
      <c r="J116" s="6">
        <v>0</v>
      </c>
      <c r="K116" s="11">
        <v>0</v>
      </c>
    </row>
    <row r="117" spans="1:11" ht="15" customHeight="1" x14ac:dyDescent="0.2">
      <c r="A117" s="42"/>
      <c r="B117" s="33"/>
      <c r="C117" s="13" t="s">
        <v>22</v>
      </c>
      <c r="D117" s="4">
        <v>1</v>
      </c>
      <c r="E117" s="5">
        <v>0</v>
      </c>
      <c r="F117" s="5">
        <v>0</v>
      </c>
      <c r="G117" s="5">
        <v>0</v>
      </c>
      <c r="H117" s="8">
        <v>0</v>
      </c>
      <c r="I117" s="5">
        <v>0</v>
      </c>
      <c r="J117" s="6">
        <v>0</v>
      </c>
      <c r="K117" s="11">
        <v>1</v>
      </c>
    </row>
    <row r="118" spans="1:11" ht="15" customHeight="1" x14ac:dyDescent="0.2">
      <c r="A118" s="42"/>
      <c r="B118" s="33" t="s">
        <v>23</v>
      </c>
      <c r="C118" s="13" t="s">
        <v>21</v>
      </c>
      <c r="D118" s="4">
        <v>2</v>
      </c>
      <c r="E118" s="5">
        <v>1</v>
      </c>
      <c r="F118" s="5">
        <v>0</v>
      </c>
      <c r="G118" s="5">
        <v>0</v>
      </c>
      <c r="H118" s="8">
        <v>4</v>
      </c>
      <c r="I118" s="5">
        <v>9</v>
      </c>
      <c r="J118" s="6">
        <v>0</v>
      </c>
      <c r="K118" s="11">
        <v>16</v>
      </c>
    </row>
    <row r="119" spans="1:11" ht="15" customHeight="1" x14ac:dyDescent="0.2">
      <c r="A119" s="42"/>
      <c r="B119" s="33"/>
      <c r="C119" s="13" t="s">
        <v>22</v>
      </c>
      <c r="D119" s="4">
        <v>1</v>
      </c>
      <c r="E119" s="5">
        <v>0</v>
      </c>
      <c r="F119" s="5">
        <v>0</v>
      </c>
      <c r="G119" s="5">
        <v>0</v>
      </c>
      <c r="H119" s="8">
        <v>1</v>
      </c>
      <c r="I119" s="5">
        <v>0</v>
      </c>
      <c r="J119" s="6">
        <v>0</v>
      </c>
      <c r="K119" s="11">
        <v>2</v>
      </c>
    </row>
    <row r="120" spans="1:11" ht="18.75" customHeight="1" x14ac:dyDescent="0.2">
      <c r="A120" s="42"/>
      <c r="B120" s="34" t="s">
        <v>5</v>
      </c>
      <c r="C120" s="34"/>
      <c r="D120" s="12">
        <f t="shared" ref="D120:J120" si="20">SUM(D116:D119)</f>
        <v>4</v>
      </c>
      <c r="E120" s="12">
        <f t="shared" si="20"/>
        <v>1</v>
      </c>
      <c r="F120" s="12">
        <f t="shared" si="20"/>
        <v>0</v>
      </c>
      <c r="G120" s="12">
        <f t="shared" si="20"/>
        <v>0</v>
      </c>
      <c r="H120" s="12">
        <f t="shared" si="20"/>
        <v>5</v>
      </c>
      <c r="I120" s="12">
        <f t="shared" si="20"/>
        <v>9</v>
      </c>
      <c r="J120" s="12">
        <f t="shared" si="20"/>
        <v>0</v>
      </c>
      <c r="K120" s="11">
        <v>19</v>
      </c>
    </row>
    <row r="121" spans="1:11" ht="15" customHeight="1" x14ac:dyDescent="0.2">
      <c r="A121" s="32" t="s">
        <v>43</v>
      </c>
      <c r="B121" s="33" t="s">
        <v>20</v>
      </c>
      <c r="C121" s="13" t="s">
        <v>21</v>
      </c>
      <c r="D121" s="4">
        <v>0</v>
      </c>
      <c r="E121" s="5">
        <v>0</v>
      </c>
      <c r="F121" s="5">
        <v>0</v>
      </c>
      <c r="G121" s="5">
        <v>0</v>
      </c>
      <c r="H121" s="6">
        <v>0</v>
      </c>
      <c r="I121" s="5">
        <v>0</v>
      </c>
      <c r="J121" s="6">
        <v>0</v>
      </c>
      <c r="K121" s="11">
        <v>0</v>
      </c>
    </row>
    <row r="122" spans="1:11" ht="15" customHeight="1" x14ac:dyDescent="0.2">
      <c r="A122" s="42"/>
      <c r="B122" s="33"/>
      <c r="C122" s="13" t="s">
        <v>22</v>
      </c>
      <c r="D122" s="4">
        <v>0</v>
      </c>
      <c r="E122" s="5">
        <v>0</v>
      </c>
      <c r="F122" s="5">
        <v>0</v>
      </c>
      <c r="G122" s="5">
        <v>0</v>
      </c>
      <c r="H122" s="6">
        <v>0</v>
      </c>
      <c r="I122" s="5">
        <v>0</v>
      </c>
      <c r="J122" s="6">
        <v>0</v>
      </c>
      <c r="K122" s="11">
        <v>0</v>
      </c>
    </row>
    <row r="123" spans="1:11" ht="15" customHeight="1" x14ac:dyDescent="0.2">
      <c r="A123" s="42"/>
      <c r="B123" s="33" t="s">
        <v>23</v>
      </c>
      <c r="C123" s="13" t="s">
        <v>21</v>
      </c>
      <c r="D123" s="4">
        <v>0</v>
      </c>
      <c r="E123" s="5">
        <v>0</v>
      </c>
      <c r="F123" s="5">
        <v>0</v>
      </c>
      <c r="G123" s="5">
        <v>0</v>
      </c>
      <c r="H123" s="6">
        <v>0</v>
      </c>
      <c r="I123" s="5">
        <v>0</v>
      </c>
      <c r="J123" s="6">
        <v>0</v>
      </c>
      <c r="K123" s="11">
        <v>0</v>
      </c>
    </row>
    <row r="124" spans="1:11" ht="15" customHeight="1" x14ac:dyDescent="0.2">
      <c r="A124" s="42"/>
      <c r="B124" s="33"/>
      <c r="C124" s="13" t="s">
        <v>22</v>
      </c>
      <c r="D124" s="4">
        <v>0</v>
      </c>
      <c r="E124" s="5">
        <v>0</v>
      </c>
      <c r="F124" s="5">
        <v>0</v>
      </c>
      <c r="G124" s="5">
        <v>0</v>
      </c>
      <c r="H124" s="6">
        <v>0</v>
      </c>
      <c r="I124" s="5">
        <v>0</v>
      </c>
      <c r="J124" s="6">
        <v>0</v>
      </c>
      <c r="K124" s="11">
        <v>0</v>
      </c>
    </row>
    <row r="125" spans="1:11" ht="15" customHeight="1" x14ac:dyDescent="0.2">
      <c r="A125" s="42"/>
      <c r="B125" s="34" t="s">
        <v>5</v>
      </c>
      <c r="C125" s="34"/>
      <c r="D125" s="12">
        <f t="shared" ref="D125:J125" si="21">SUM(D121:D124)</f>
        <v>0</v>
      </c>
      <c r="E125" s="12">
        <f t="shared" si="21"/>
        <v>0</v>
      </c>
      <c r="F125" s="12">
        <f t="shared" si="21"/>
        <v>0</v>
      </c>
      <c r="G125" s="12">
        <f t="shared" si="21"/>
        <v>0</v>
      </c>
      <c r="H125" s="12">
        <f t="shared" si="21"/>
        <v>0</v>
      </c>
      <c r="I125" s="12">
        <f t="shared" si="21"/>
        <v>0</v>
      </c>
      <c r="J125" s="12">
        <f t="shared" si="21"/>
        <v>0</v>
      </c>
      <c r="K125" s="11">
        <v>0</v>
      </c>
    </row>
    <row r="126" spans="1:11" ht="15" customHeight="1" x14ac:dyDescent="0.2">
      <c r="A126" s="32" t="s">
        <v>44</v>
      </c>
      <c r="B126" s="33" t="s">
        <v>20</v>
      </c>
      <c r="C126" s="13" t="s">
        <v>21</v>
      </c>
      <c r="D126" s="4">
        <v>0</v>
      </c>
      <c r="E126" s="5">
        <v>0</v>
      </c>
      <c r="F126" s="5">
        <v>0</v>
      </c>
      <c r="G126" s="5">
        <v>0</v>
      </c>
      <c r="H126" s="6">
        <v>0</v>
      </c>
      <c r="I126" s="5">
        <v>0</v>
      </c>
      <c r="J126" s="6">
        <v>0</v>
      </c>
      <c r="K126" s="11">
        <v>0</v>
      </c>
    </row>
    <row r="127" spans="1:11" ht="15" customHeight="1" x14ac:dyDescent="0.2">
      <c r="A127" s="32"/>
      <c r="B127" s="33"/>
      <c r="C127" s="13" t="s">
        <v>22</v>
      </c>
      <c r="D127" s="4">
        <v>0</v>
      </c>
      <c r="E127" s="5">
        <v>0</v>
      </c>
      <c r="F127" s="5">
        <v>0</v>
      </c>
      <c r="G127" s="5">
        <v>0</v>
      </c>
      <c r="H127" s="6">
        <v>0</v>
      </c>
      <c r="I127" s="5">
        <v>0</v>
      </c>
      <c r="J127" s="6">
        <v>0</v>
      </c>
      <c r="K127" s="11">
        <v>0</v>
      </c>
    </row>
    <row r="128" spans="1:11" ht="15" customHeight="1" x14ac:dyDescent="0.2">
      <c r="A128" s="32"/>
      <c r="B128" s="33" t="s">
        <v>23</v>
      </c>
      <c r="C128" s="13" t="s">
        <v>21</v>
      </c>
      <c r="D128" s="4">
        <v>0</v>
      </c>
      <c r="E128" s="5">
        <v>0</v>
      </c>
      <c r="F128" s="5">
        <v>0</v>
      </c>
      <c r="G128" s="5">
        <v>0</v>
      </c>
      <c r="H128" s="6">
        <v>0</v>
      </c>
      <c r="I128" s="5">
        <v>0</v>
      </c>
      <c r="J128" s="6">
        <v>0</v>
      </c>
      <c r="K128" s="11">
        <v>0</v>
      </c>
    </row>
    <row r="129" spans="1:11" ht="15" customHeight="1" x14ac:dyDescent="0.2">
      <c r="A129" s="32"/>
      <c r="B129" s="33"/>
      <c r="C129" s="13" t="s">
        <v>22</v>
      </c>
      <c r="D129" s="4">
        <v>0</v>
      </c>
      <c r="E129" s="5">
        <v>0</v>
      </c>
      <c r="F129" s="5">
        <v>0</v>
      </c>
      <c r="G129" s="5">
        <v>0</v>
      </c>
      <c r="H129" s="6">
        <v>0</v>
      </c>
      <c r="I129" s="5">
        <v>0</v>
      </c>
      <c r="J129" s="6">
        <v>0</v>
      </c>
      <c r="K129" s="11">
        <v>0</v>
      </c>
    </row>
    <row r="130" spans="1:11" ht="15" customHeight="1" x14ac:dyDescent="0.2">
      <c r="A130" s="32"/>
      <c r="B130" s="34" t="s">
        <v>5</v>
      </c>
      <c r="C130" s="34"/>
      <c r="D130" s="12">
        <f t="shared" ref="D130:J130" si="22">SUM(D126:D129)</f>
        <v>0</v>
      </c>
      <c r="E130" s="12">
        <f t="shared" si="22"/>
        <v>0</v>
      </c>
      <c r="F130" s="12">
        <f t="shared" si="22"/>
        <v>0</v>
      </c>
      <c r="G130" s="12">
        <f t="shared" si="22"/>
        <v>0</v>
      </c>
      <c r="H130" s="12">
        <f t="shared" si="22"/>
        <v>0</v>
      </c>
      <c r="I130" s="12">
        <f t="shared" si="22"/>
        <v>0</v>
      </c>
      <c r="J130" s="12">
        <f t="shared" si="22"/>
        <v>0</v>
      </c>
      <c r="K130" s="11">
        <v>0</v>
      </c>
    </row>
    <row r="131" spans="1:11" ht="15" customHeight="1" x14ac:dyDescent="0.2">
      <c r="A131" s="45" t="s">
        <v>45</v>
      </c>
      <c r="B131" s="33" t="s">
        <v>20</v>
      </c>
      <c r="C131" s="13" t="s">
        <v>21</v>
      </c>
      <c r="D131" s="4">
        <v>0</v>
      </c>
      <c r="E131" s="5">
        <v>0</v>
      </c>
      <c r="F131" s="5">
        <v>0</v>
      </c>
      <c r="G131" s="5">
        <v>0</v>
      </c>
      <c r="H131" s="6">
        <v>0</v>
      </c>
      <c r="I131" s="5">
        <v>0</v>
      </c>
      <c r="J131" s="6">
        <v>0</v>
      </c>
      <c r="K131" s="11">
        <v>0</v>
      </c>
    </row>
    <row r="132" spans="1:11" ht="15" customHeight="1" x14ac:dyDescent="0.2">
      <c r="A132" s="45"/>
      <c r="B132" s="33"/>
      <c r="C132" s="13" t="s">
        <v>22</v>
      </c>
      <c r="D132" s="4">
        <v>0</v>
      </c>
      <c r="E132" s="5">
        <v>0</v>
      </c>
      <c r="F132" s="5">
        <v>0</v>
      </c>
      <c r="G132" s="5">
        <v>0</v>
      </c>
      <c r="H132" s="6">
        <v>0</v>
      </c>
      <c r="I132" s="5">
        <v>0</v>
      </c>
      <c r="J132" s="6">
        <v>0</v>
      </c>
      <c r="K132" s="11">
        <v>0</v>
      </c>
    </row>
    <row r="133" spans="1:11" ht="15" customHeight="1" x14ac:dyDescent="0.2">
      <c r="A133" s="45"/>
      <c r="B133" s="33" t="s">
        <v>23</v>
      </c>
      <c r="C133" s="13" t="s">
        <v>21</v>
      </c>
      <c r="D133" s="4">
        <v>0</v>
      </c>
      <c r="E133" s="5">
        <v>0</v>
      </c>
      <c r="F133" s="5">
        <v>0</v>
      </c>
      <c r="G133" s="5">
        <v>0</v>
      </c>
      <c r="H133" s="6">
        <v>0</v>
      </c>
      <c r="I133" s="5">
        <v>0</v>
      </c>
      <c r="J133" s="6">
        <v>0</v>
      </c>
      <c r="K133" s="11">
        <v>0</v>
      </c>
    </row>
    <row r="134" spans="1:11" ht="15" customHeight="1" x14ac:dyDescent="0.2">
      <c r="A134" s="45"/>
      <c r="B134" s="33"/>
      <c r="C134" s="13" t="s">
        <v>22</v>
      </c>
      <c r="D134" s="4">
        <v>0</v>
      </c>
      <c r="E134" s="5">
        <v>0</v>
      </c>
      <c r="F134" s="5">
        <v>0</v>
      </c>
      <c r="G134" s="5">
        <v>0</v>
      </c>
      <c r="H134" s="6">
        <v>0</v>
      </c>
      <c r="I134" s="5">
        <v>0</v>
      </c>
      <c r="J134" s="6">
        <v>0</v>
      </c>
      <c r="K134" s="11">
        <v>0</v>
      </c>
    </row>
    <row r="135" spans="1:11" ht="21.75" customHeight="1" x14ac:dyDescent="0.2">
      <c r="A135" s="45"/>
      <c r="B135" s="34" t="s">
        <v>5</v>
      </c>
      <c r="C135" s="34"/>
      <c r="D135" s="12">
        <f t="shared" ref="D135:J135" si="23">SUM(D131:D134)</f>
        <v>0</v>
      </c>
      <c r="E135" s="12">
        <f t="shared" si="23"/>
        <v>0</v>
      </c>
      <c r="F135" s="12">
        <f t="shared" si="23"/>
        <v>0</v>
      </c>
      <c r="G135" s="12">
        <f t="shared" si="23"/>
        <v>0</v>
      </c>
      <c r="H135" s="12">
        <f t="shared" si="23"/>
        <v>0</v>
      </c>
      <c r="I135" s="12">
        <f t="shared" si="23"/>
        <v>0</v>
      </c>
      <c r="J135" s="12">
        <f t="shared" si="23"/>
        <v>0</v>
      </c>
      <c r="K135" s="11">
        <v>0</v>
      </c>
    </row>
    <row r="136" spans="1:11" ht="15" customHeight="1" x14ac:dyDescent="0.2">
      <c r="A136" s="32" t="s">
        <v>46</v>
      </c>
      <c r="B136" s="33" t="s">
        <v>20</v>
      </c>
      <c r="C136" s="13" t="s">
        <v>21</v>
      </c>
      <c r="D136" s="4">
        <v>0</v>
      </c>
      <c r="E136" s="5">
        <v>0</v>
      </c>
      <c r="F136" s="5">
        <v>0</v>
      </c>
      <c r="G136" s="5">
        <v>0</v>
      </c>
      <c r="H136" s="6">
        <v>0</v>
      </c>
      <c r="I136" s="5">
        <v>0</v>
      </c>
      <c r="J136" s="6">
        <v>0</v>
      </c>
      <c r="K136" s="11">
        <v>0</v>
      </c>
    </row>
    <row r="137" spans="1:11" ht="15" customHeight="1" x14ac:dyDescent="0.2">
      <c r="A137" s="32"/>
      <c r="B137" s="33"/>
      <c r="C137" s="13" t="s">
        <v>22</v>
      </c>
      <c r="D137" s="4">
        <v>0</v>
      </c>
      <c r="E137" s="5">
        <v>0</v>
      </c>
      <c r="F137" s="5">
        <v>0</v>
      </c>
      <c r="G137" s="5">
        <v>0</v>
      </c>
      <c r="H137" s="6">
        <v>0</v>
      </c>
      <c r="I137" s="5">
        <v>0</v>
      </c>
      <c r="J137" s="6">
        <v>0</v>
      </c>
      <c r="K137" s="11">
        <v>0</v>
      </c>
    </row>
    <row r="138" spans="1:11" ht="15" customHeight="1" x14ac:dyDescent="0.2">
      <c r="A138" s="32"/>
      <c r="B138" s="33" t="s">
        <v>23</v>
      </c>
      <c r="C138" s="13" t="s">
        <v>21</v>
      </c>
      <c r="D138" s="4">
        <v>0</v>
      </c>
      <c r="E138" s="5">
        <v>0</v>
      </c>
      <c r="F138" s="5">
        <v>0</v>
      </c>
      <c r="G138" s="5">
        <v>0</v>
      </c>
      <c r="H138" s="6">
        <v>0</v>
      </c>
      <c r="I138" s="5">
        <v>0</v>
      </c>
      <c r="J138" s="6">
        <v>0</v>
      </c>
      <c r="K138" s="11">
        <v>0</v>
      </c>
    </row>
    <row r="139" spans="1:11" ht="15" customHeight="1" x14ac:dyDescent="0.2">
      <c r="A139" s="32"/>
      <c r="B139" s="33"/>
      <c r="C139" s="13" t="s">
        <v>22</v>
      </c>
      <c r="D139" s="4">
        <v>0</v>
      </c>
      <c r="E139" s="5">
        <v>0</v>
      </c>
      <c r="F139" s="5">
        <v>0</v>
      </c>
      <c r="G139" s="5">
        <v>0</v>
      </c>
      <c r="H139" s="6">
        <v>0</v>
      </c>
      <c r="I139" s="5">
        <v>0</v>
      </c>
      <c r="J139" s="6">
        <v>0</v>
      </c>
      <c r="K139" s="11">
        <v>0</v>
      </c>
    </row>
    <row r="140" spans="1:11" ht="15" customHeight="1" x14ac:dyDescent="0.2">
      <c r="A140" s="32"/>
      <c r="B140" s="34" t="s">
        <v>5</v>
      </c>
      <c r="C140" s="34"/>
      <c r="D140" s="12">
        <f t="shared" ref="D140:J140" si="24">SUM(D136:D139)</f>
        <v>0</v>
      </c>
      <c r="E140" s="12">
        <f t="shared" si="24"/>
        <v>0</v>
      </c>
      <c r="F140" s="12">
        <f t="shared" si="24"/>
        <v>0</v>
      </c>
      <c r="G140" s="12">
        <f t="shared" si="24"/>
        <v>0</v>
      </c>
      <c r="H140" s="12">
        <f t="shared" si="24"/>
        <v>0</v>
      </c>
      <c r="I140" s="12">
        <f t="shared" si="24"/>
        <v>0</v>
      </c>
      <c r="J140" s="12">
        <f t="shared" si="24"/>
        <v>0</v>
      </c>
      <c r="K140" s="11">
        <v>0</v>
      </c>
    </row>
    <row r="141" spans="1:11" ht="15" customHeight="1" x14ac:dyDescent="0.2">
      <c r="A141" s="32" t="s">
        <v>47</v>
      </c>
      <c r="B141" s="33" t="s">
        <v>20</v>
      </c>
      <c r="C141" s="13" t="s">
        <v>21</v>
      </c>
      <c r="D141" s="4">
        <v>0</v>
      </c>
      <c r="E141" s="5">
        <v>0</v>
      </c>
      <c r="F141" s="5">
        <v>0</v>
      </c>
      <c r="G141" s="5">
        <v>0</v>
      </c>
      <c r="H141" s="6">
        <v>0</v>
      </c>
      <c r="I141" s="5">
        <v>0</v>
      </c>
      <c r="J141" s="6">
        <v>0</v>
      </c>
      <c r="K141" s="11">
        <v>0</v>
      </c>
    </row>
    <row r="142" spans="1:11" ht="15" customHeight="1" x14ac:dyDescent="0.2">
      <c r="A142" s="32"/>
      <c r="B142" s="33"/>
      <c r="C142" s="13" t="s">
        <v>22</v>
      </c>
      <c r="D142" s="4">
        <v>0</v>
      </c>
      <c r="E142" s="5">
        <v>0</v>
      </c>
      <c r="F142" s="5">
        <v>0</v>
      </c>
      <c r="G142" s="5">
        <v>0</v>
      </c>
      <c r="H142" s="6">
        <v>0</v>
      </c>
      <c r="I142" s="5">
        <v>0</v>
      </c>
      <c r="J142" s="6">
        <v>0</v>
      </c>
      <c r="K142" s="11">
        <v>0</v>
      </c>
    </row>
    <row r="143" spans="1:11" ht="15" customHeight="1" x14ac:dyDescent="0.2">
      <c r="A143" s="32"/>
      <c r="B143" s="33" t="s">
        <v>23</v>
      </c>
      <c r="C143" s="13" t="s">
        <v>21</v>
      </c>
      <c r="D143" s="4">
        <v>1</v>
      </c>
      <c r="E143" s="5">
        <v>2</v>
      </c>
      <c r="F143" s="5">
        <v>1</v>
      </c>
      <c r="G143" s="5">
        <v>0</v>
      </c>
      <c r="H143" s="6">
        <v>1</v>
      </c>
      <c r="I143" s="5">
        <v>6</v>
      </c>
      <c r="J143" s="6">
        <v>0</v>
      </c>
      <c r="K143" s="11">
        <v>11</v>
      </c>
    </row>
    <row r="144" spans="1:11" ht="15" customHeight="1" x14ac:dyDescent="0.2">
      <c r="A144" s="32"/>
      <c r="B144" s="33"/>
      <c r="C144" s="13" t="s">
        <v>22</v>
      </c>
      <c r="D144" s="4">
        <v>0</v>
      </c>
      <c r="E144" s="5">
        <v>0</v>
      </c>
      <c r="F144" s="5">
        <v>0</v>
      </c>
      <c r="G144" s="5">
        <v>0</v>
      </c>
      <c r="H144" s="6">
        <v>0</v>
      </c>
      <c r="I144" s="5">
        <v>0</v>
      </c>
      <c r="J144" s="6">
        <v>0</v>
      </c>
      <c r="K144" s="11">
        <v>0</v>
      </c>
    </row>
    <row r="145" spans="1:11" ht="15" customHeight="1" x14ac:dyDescent="0.2">
      <c r="A145" s="32"/>
      <c r="B145" s="34" t="s">
        <v>5</v>
      </c>
      <c r="C145" s="34"/>
      <c r="D145" s="12">
        <f t="shared" ref="D145:J145" si="25">SUM(D141:D144)</f>
        <v>1</v>
      </c>
      <c r="E145" s="12">
        <f t="shared" si="25"/>
        <v>2</v>
      </c>
      <c r="F145" s="12">
        <f t="shared" si="25"/>
        <v>1</v>
      </c>
      <c r="G145" s="12">
        <f t="shared" si="25"/>
        <v>0</v>
      </c>
      <c r="H145" s="12">
        <f t="shared" si="25"/>
        <v>1</v>
      </c>
      <c r="I145" s="12">
        <f t="shared" si="25"/>
        <v>6</v>
      </c>
      <c r="J145" s="12">
        <f t="shared" si="25"/>
        <v>0</v>
      </c>
      <c r="K145" s="11">
        <v>11</v>
      </c>
    </row>
    <row r="146" spans="1:11" ht="15" customHeight="1" x14ac:dyDescent="0.2">
      <c r="A146" s="32" t="s">
        <v>48</v>
      </c>
      <c r="B146" s="33" t="s">
        <v>20</v>
      </c>
      <c r="C146" s="13" t="s">
        <v>21</v>
      </c>
      <c r="D146" s="4">
        <v>0</v>
      </c>
      <c r="E146" s="8">
        <v>3</v>
      </c>
      <c r="F146" s="5">
        <v>0</v>
      </c>
      <c r="G146" s="5">
        <v>0</v>
      </c>
      <c r="H146" s="6">
        <v>0</v>
      </c>
      <c r="I146" s="5">
        <v>1</v>
      </c>
      <c r="J146" s="6">
        <v>0</v>
      </c>
      <c r="K146" s="11">
        <v>4</v>
      </c>
    </row>
    <row r="147" spans="1:11" ht="15" customHeight="1" x14ac:dyDescent="0.2">
      <c r="A147" s="32"/>
      <c r="B147" s="33"/>
      <c r="C147" s="13" t="s">
        <v>22</v>
      </c>
      <c r="D147" s="4">
        <v>0</v>
      </c>
      <c r="E147" s="5">
        <v>2</v>
      </c>
      <c r="F147" s="5">
        <v>0</v>
      </c>
      <c r="G147" s="5">
        <v>0</v>
      </c>
      <c r="H147" s="6">
        <v>0</v>
      </c>
      <c r="I147" s="5">
        <v>0</v>
      </c>
      <c r="J147" s="6">
        <v>0</v>
      </c>
      <c r="K147" s="11">
        <v>2</v>
      </c>
    </row>
    <row r="148" spans="1:11" ht="15" customHeight="1" x14ac:dyDescent="0.2">
      <c r="A148" s="32"/>
      <c r="B148" s="33" t="s">
        <v>23</v>
      </c>
      <c r="C148" s="13" t="s">
        <v>21</v>
      </c>
      <c r="D148" s="4">
        <v>1</v>
      </c>
      <c r="E148" s="5">
        <v>5</v>
      </c>
      <c r="F148" s="5">
        <v>1</v>
      </c>
      <c r="G148" s="5">
        <v>0</v>
      </c>
      <c r="H148" s="6">
        <v>2</v>
      </c>
      <c r="I148" s="5">
        <v>0</v>
      </c>
      <c r="J148" s="6">
        <v>0</v>
      </c>
      <c r="K148" s="11">
        <v>9</v>
      </c>
    </row>
    <row r="149" spans="1:11" ht="15" customHeight="1" x14ac:dyDescent="0.2">
      <c r="A149" s="32"/>
      <c r="B149" s="33"/>
      <c r="C149" s="13" t="s">
        <v>22</v>
      </c>
      <c r="D149" s="4">
        <v>0</v>
      </c>
      <c r="E149" s="5">
        <v>0</v>
      </c>
      <c r="F149" s="5">
        <v>1</v>
      </c>
      <c r="G149" s="5">
        <v>0</v>
      </c>
      <c r="H149" s="6">
        <v>0</v>
      </c>
      <c r="I149" s="5">
        <v>0</v>
      </c>
      <c r="J149" s="6">
        <v>0</v>
      </c>
      <c r="K149" s="11">
        <v>1</v>
      </c>
    </row>
    <row r="150" spans="1:11" ht="15" customHeight="1" x14ac:dyDescent="0.2">
      <c r="A150" s="32"/>
      <c r="B150" s="34" t="s">
        <v>5</v>
      </c>
      <c r="C150" s="34"/>
      <c r="D150" s="12">
        <f t="shared" ref="D150:J150" si="26">SUM(D146:D149)</f>
        <v>1</v>
      </c>
      <c r="E150" s="12">
        <f t="shared" si="26"/>
        <v>10</v>
      </c>
      <c r="F150" s="12">
        <f t="shared" si="26"/>
        <v>2</v>
      </c>
      <c r="G150" s="12">
        <f t="shared" si="26"/>
        <v>0</v>
      </c>
      <c r="H150" s="12">
        <f t="shared" si="26"/>
        <v>2</v>
      </c>
      <c r="I150" s="12">
        <f t="shared" si="26"/>
        <v>1</v>
      </c>
      <c r="J150" s="12">
        <f t="shared" si="26"/>
        <v>0</v>
      </c>
      <c r="K150" s="11">
        <v>16</v>
      </c>
    </row>
    <row r="151" spans="1:11" ht="15" customHeight="1" x14ac:dyDescent="0.2">
      <c r="A151" s="40" t="s">
        <v>5</v>
      </c>
      <c r="B151" s="41" t="s">
        <v>20</v>
      </c>
      <c r="C151" s="13" t="s">
        <v>21</v>
      </c>
      <c r="D151" s="5">
        <f t="shared" ref="D151:J152" si="27">SUM(D116,D121,D126,D131,D136,D141,D146)</f>
        <v>0</v>
      </c>
      <c r="E151" s="5">
        <f t="shared" si="27"/>
        <v>3</v>
      </c>
      <c r="F151" s="5">
        <f t="shared" si="27"/>
        <v>0</v>
      </c>
      <c r="G151" s="5">
        <f t="shared" si="27"/>
        <v>0</v>
      </c>
      <c r="H151" s="6">
        <f t="shared" si="27"/>
        <v>0</v>
      </c>
      <c r="I151" s="5">
        <f t="shared" si="27"/>
        <v>1</v>
      </c>
      <c r="J151" s="6">
        <f t="shared" si="27"/>
        <v>0</v>
      </c>
      <c r="K151" s="11">
        <v>4</v>
      </c>
    </row>
    <row r="152" spans="1:11" ht="15" customHeight="1" x14ac:dyDescent="0.2">
      <c r="A152" s="40"/>
      <c r="B152" s="41"/>
      <c r="C152" s="13" t="s">
        <v>22</v>
      </c>
      <c r="D152" s="5">
        <f t="shared" si="27"/>
        <v>1</v>
      </c>
      <c r="E152" s="5">
        <f t="shared" si="27"/>
        <v>2</v>
      </c>
      <c r="F152" s="5">
        <f t="shared" si="27"/>
        <v>0</v>
      </c>
      <c r="G152" s="5">
        <f t="shared" si="27"/>
        <v>0</v>
      </c>
      <c r="H152" s="6">
        <f t="shared" si="27"/>
        <v>0</v>
      </c>
      <c r="I152" s="5">
        <f t="shared" si="27"/>
        <v>0</v>
      </c>
      <c r="J152" s="6">
        <f t="shared" si="27"/>
        <v>0</v>
      </c>
      <c r="K152" s="11">
        <v>3</v>
      </c>
    </row>
    <row r="153" spans="1:11" ht="15" customHeight="1" x14ac:dyDescent="0.2">
      <c r="A153" s="40"/>
      <c r="B153" s="41"/>
      <c r="C153" s="12" t="s">
        <v>40</v>
      </c>
      <c r="D153" s="12">
        <f t="shared" ref="D153:J153" si="28">SUM(D151:D152)</f>
        <v>1</v>
      </c>
      <c r="E153" s="12">
        <f t="shared" si="28"/>
        <v>5</v>
      </c>
      <c r="F153" s="12">
        <f t="shared" si="28"/>
        <v>0</v>
      </c>
      <c r="G153" s="12">
        <f t="shared" si="28"/>
        <v>0</v>
      </c>
      <c r="H153" s="12">
        <f t="shared" si="28"/>
        <v>0</v>
      </c>
      <c r="I153" s="12">
        <f t="shared" si="28"/>
        <v>1</v>
      </c>
      <c r="J153" s="12">
        <f t="shared" si="28"/>
        <v>0</v>
      </c>
      <c r="K153" s="11">
        <v>7</v>
      </c>
    </row>
    <row r="154" spans="1:11" ht="15" customHeight="1" x14ac:dyDescent="0.2">
      <c r="A154" s="40"/>
      <c r="B154" s="41" t="s">
        <v>23</v>
      </c>
      <c r="C154" s="13" t="s">
        <v>21</v>
      </c>
      <c r="D154" s="5">
        <f t="shared" ref="D154:J155" si="29">SUM(D118,D123,D128,D133,D138,D143,D148)</f>
        <v>4</v>
      </c>
      <c r="E154" s="5">
        <f t="shared" si="29"/>
        <v>8</v>
      </c>
      <c r="F154" s="5">
        <f t="shared" si="29"/>
        <v>2</v>
      </c>
      <c r="G154" s="5">
        <f t="shared" si="29"/>
        <v>0</v>
      </c>
      <c r="H154" s="6">
        <f t="shared" si="29"/>
        <v>7</v>
      </c>
      <c r="I154" s="5">
        <f t="shared" si="29"/>
        <v>15</v>
      </c>
      <c r="J154" s="6">
        <f t="shared" si="29"/>
        <v>0</v>
      </c>
      <c r="K154" s="11">
        <v>36</v>
      </c>
    </row>
    <row r="155" spans="1:11" ht="15" customHeight="1" x14ac:dyDescent="0.2">
      <c r="A155" s="40"/>
      <c r="B155" s="41"/>
      <c r="C155" s="13" t="s">
        <v>22</v>
      </c>
      <c r="D155" s="5">
        <f t="shared" si="29"/>
        <v>1</v>
      </c>
      <c r="E155" s="5">
        <f t="shared" si="29"/>
        <v>0</v>
      </c>
      <c r="F155" s="5">
        <f t="shared" si="29"/>
        <v>1</v>
      </c>
      <c r="G155" s="5">
        <f t="shared" si="29"/>
        <v>0</v>
      </c>
      <c r="H155" s="6">
        <f t="shared" si="29"/>
        <v>1</v>
      </c>
      <c r="I155" s="5">
        <f t="shared" si="29"/>
        <v>0</v>
      </c>
      <c r="J155" s="6">
        <f t="shared" si="29"/>
        <v>0</v>
      </c>
      <c r="K155" s="11">
        <v>3</v>
      </c>
    </row>
    <row r="156" spans="1:11" ht="15" customHeight="1" x14ac:dyDescent="0.2">
      <c r="A156" s="40"/>
      <c r="B156" s="41"/>
      <c r="C156" s="12" t="s">
        <v>40</v>
      </c>
      <c r="D156" s="12">
        <f t="shared" ref="D156:J156" si="30">SUM(D154:D155)</f>
        <v>5</v>
      </c>
      <c r="E156" s="12">
        <f t="shared" si="30"/>
        <v>8</v>
      </c>
      <c r="F156" s="12">
        <f t="shared" si="30"/>
        <v>3</v>
      </c>
      <c r="G156" s="12">
        <f t="shared" si="30"/>
        <v>0</v>
      </c>
      <c r="H156" s="12">
        <f t="shared" si="30"/>
        <v>8</v>
      </c>
      <c r="I156" s="12">
        <f t="shared" si="30"/>
        <v>15</v>
      </c>
      <c r="J156" s="12">
        <f t="shared" si="30"/>
        <v>0</v>
      </c>
      <c r="K156" s="11">
        <v>39</v>
      </c>
    </row>
    <row r="157" spans="1:11" ht="15" customHeight="1" x14ac:dyDescent="0.2">
      <c r="A157" s="40"/>
      <c r="B157" s="41" t="s">
        <v>21</v>
      </c>
      <c r="C157" s="41"/>
      <c r="D157" s="5">
        <f t="shared" ref="D157:J158" si="31">SUM(D151,D154)</f>
        <v>4</v>
      </c>
      <c r="E157" s="5">
        <f t="shared" si="31"/>
        <v>11</v>
      </c>
      <c r="F157" s="5">
        <f t="shared" si="31"/>
        <v>2</v>
      </c>
      <c r="G157" s="5">
        <f t="shared" si="31"/>
        <v>0</v>
      </c>
      <c r="H157" s="6">
        <f t="shared" si="31"/>
        <v>7</v>
      </c>
      <c r="I157" s="5">
        <f t="shared" si="31"/>
        <v>16</v>
      </c>
      <c r="J157" s="5">
        <f t="shared" si="31"/>
        <v>0</v>
      </c>
      <c r="K157" s="11">
        <v>40</v>
      </c>
    </row>
    <row r="158" spans="1:11" ht="15" customHeight="1" x14ac:dyDescent="0.2">
      <c r="A158" s="40"/>
      <c r="B158" s="41" t="s">
        <v>22</v>
      </c>
      <c r="C158" s="41"/>
      <c r="D158" s="5">
        <f t="shared" si="31"/>
        <v>2</v>
      </c>
      <c r="E158" s="5">
        <f t="shared" si="31"/>
        <v>2</v>
      </c>
      <c r="F158" s="5">
        <f t="shared" si="31"/>
        <v>1</v>
      </c>
      <c r="G158" s="5">
        <f t="shared" si="31"/>
        <v>0</v>
      </c>
      <c r="H158" s="6">
        <f t="shared" si="31"/>
        <v>1</v>
      </c>
      <c r="I158" s="5">
        <f t="shared" si="31"/>
        <v>0</v>
      </c>
      <c r="J158" s="5">
        <f t="shared" si="31"/>
        <v>0</v>
      </c>
      <c r="K158" s="11">
        <v>6</v>
      </c>
    </row>
    <row r="159" spans="1:11" ht="15" customHeight="1" x14ac:dyDescent="0.2">
      <c r="A159" s="40"/>
      <c r="B159" s="34" t="s">
        <v>5</v>
      </c>
      <c r="C159" s="34"/>
      <c r="D159" s="12">
        <f t="shared" ref="D159:J159" si="32">SUM(D157:D158)</f>
        <v>6</v>
      </c>
      <c r="E159" s="12">
        <f t="shared" si="32"/>
        <v>13</v>
      </c>
      <c r="F159" s="12">
        <f t="shared" si="32"/>
        <v>3</v>
      </c>
      <c r="G159" s="12">
        <f t="shared" si="32"/>
        <v>0</v>
      </c>
      <c r="H159" s="12">
        <f t="shared" si="32"/>
        <v>8</v>
      </c>
      <c r="I159" s="12">
        <f t="shared" si="32"/>
        <v>16</v>
      </c>
      <c r="J159" s="12">
        <f t="shared" si="32"/>
        <v>0</v>
      </c>
      <c r="K159" s="11">
        <v>46</v>
      </c>
    </row>
    <row r="160" spans="1:11" ht="24.75" customHeight="1" x14ac:dyDescent="0.2">
      <c r="A160" s="28" t="s">
        <v>32</v>
      </c>
      <c r="B160" s="28"/>
      <c r="C160" s="28"/>
      <c r="D160" s="28"/>
      <c r="E160" s="28"/>
      <c r="F160" s="28"/>
      <c r="G160" s="28"/>
      <c r="H160" s="28"/>
      <c r="I160" s="28"/>
      <c r="J160" s="28"/>
      <c r="K160" s="28"/>
    </row>
    <row r="161" spans="1:11" ht="39.75" customHeight="1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</row>
    <row r="162" spans="1:11" ht="12.75" customHeight="1" x14ac:dyDescent="0.2">
      <c r="A162" s="17" t="s">
        <v>0</v>
      </c>
      <c r="B162" s="18"/>
      <c r="C162" s="18"/>
      <c r="D162" s="18"/>
      <c r="E162" s="18"/>
      <c r="F162" s="18"/>
      <c r="G162" s="18"/>
      <c r="H162" s="18"/>
      <c r="I162" s="18"/>
      <c r="J162" s="18"/>
      <c r="K162" s="19"/>
    </row>
    <row r="163" spans="1:11" s="15" customFormat="1" ht="20.100000000000001" customHeight="1" x14ac:dyDescent="0.2">
      <c r="A163" s="20"/>
      <c r="B163" s="21"/>
      <c r="C163" s="21"/>
      <c r="D163" s="21"/>
      <c r="E163" s="21"/>
      <c r="F163" s="21"/>
      <c r="G163" s="21"/>
      <c r="H163" s="21"/>
      <c r="I163" s="21"/>
      <c r="J163" s="21"/>
      <c r="K163" s="22"/>
    </row>
    <row r="164" spans="1:11" s="15" customFormat="1" ht="20.100000000000001" customHeight="1" x14ac:dyDescent="0.2">
      <c r="A164" s="23" t="s">
        <v>58</v>
      </c>
      <c r="B164" s="24"/>
      <c r="C164" s="24"/>
      <c r="D164" s="24"/>
      <c r="E164" s="24"/>
      <c r="F164" s="24"/>
      <c r="G164" s="24"/>
      <c r="H164" s="24"/>
      <c r="I164" s="24"/>
      <c r="J164" s="24"/>
      <c r="K164" s="25"/>
    </row>
    <row r="165" spans="1:11" s="15" customFormat="1" ht="20.100000000000001" customHeight="1" x14ac:dyDescent="0.2">
      <c r="A165" s="23" t="s">
        <v>49</v>
      </c>
      <c r="B165" s="24"/>
      <c r="C165" s="24"/>
      <c r="D165" s="24"/>
      <c r="E165" s="24"/>
      <c r="F165" s="24"/>
      <c r="G165" s="24"/>
      <c r="H165" s="24"/>
      <c r="I165" s="24"/>
      <c r="J165" s="24"/>
      <c r="K165" s="25"/>
    </row>
    <row r="166" spans="1:11" ht="19.5" customHeight="1" x14ac:dyDescent="0.2">
      <c r="A166" s="40" t="s">
        <v>2</v>
      </c>
      <c r="B166" s="44" t="s">
        <v>3</v>
      </c>
      <c r="C166" s="44" t="s">
        <v>4</v>
      </c>
      <c r="D166" s="34" t="s">
        <v>59</v>
      </c>
      <c r="E166" s="34"/>
      <c r="F166" s="34"/>
      <c r="G166" s="34"/>
      <c r="H166" s="34"/>
      <c r="I166" s="34"/>
      <c r="J166" s="34"/>
      <c r="K166" s="29" t="s">
        <v>5</v>
      </c>
    </row>
    <row r="167" spans="1:11" x14ac:dyDescent="0.2">
      <c r="A167" s="40"/>
      <c r="B167" s="44"/>
      <c r="C167" s="44"/>
      <c r="D167" s="29" t="s">
        <v>6</v>
      </c>
      <c r="E167" s="29" t="s">
        <v>7</v>
      </c>
      <c r="F167" s="29" t="s">
        <v>8</v>
      </c>
      <c r="G167" s="29" t="s">
        <v>9</v>
      </c>
      <c r="H167" s="29" t="s">
        <v>10</v>
      </c>
      <c r="I167" s="29" t="s">
        <v>11</v>
      </c>
      <c r="J167" s="29" t="s">
        <v>12</v>
      </c>
      <c r="K167" s="30"/>
    </row>
    <row r="168" spans="1:11" x14ac:dyDescent="0.2">
      <c r="A168" s="40"/>
      <c r="B168" s="44"/>
      <c r="C168" s="44"/>
      <c r="D168" s="31" t="s">
        <v>13</v>
      </c>
      <c r="E168" s="31" t="s">
        <v>14</v>
      </c>
      <c r="F168" s="31" t="s">
        <v>15</v>
      </c>
      <c r="G168" s="31" t="s">
        <v>16</v>
      </c>
      <c r="H168" s="31" t="s">
        <v>17</v>
      </c>
      <c r="I168" s="31" t="s">
        <v>18</v>
      </c>
      <c r="J168" s="31"/>
      <c r="K168" s="31"/>
    </row>
    <row r="169" spans="1:11" ht="15" customHeight="1" x14ac:dyDescent="0.2">
      <c r="A169" s="32" t="s">
        <v>50</v>
      </c>
      <c r="B169" s="33" t="s">
        <v>20</v>
      </c>
      <c r="C169" s="13" t="s">
        <v>21</v>
      </c>
      <c r="D169" s="4">
        <v>0</v>
      </c>
      <c r="E169" s="5">
        <v>0</v>
      </c>
      <c r="F169" s="5">
        <v>0</v>
      </c>
      <c r="G169" s="5">
        <v>0</v>
      </c>
      <c r="H169" s="6">
        <v>0</v>
      </c>
      <c r="I169" s="5">
        <v>0</v>
      </c>
      <c r="J169" s="6">
        <v>0</v>
      </c>
      <c r="K169" s="11">
        <v>0</v>
      </c>
    </row>
    <row r="170" spans="1:11" ht="15" customHeight="1" x14ac:dyDescent="0.2">
      <c r="A170" s="42"/>
      <c r="B170" s="33"/>
      <c r="C170" s="13" t="s">
        <v>22</v>
      </c>
      <c r="D170" s="4">
        <v>0</v>
      </c>
      <c r="E170" s="5">
        <v>0</v>
      </c>
      <c r="F170" s="5">
        <v>0</v>
      </c>
      <c r="G170" s="5">
        <v>0</v>
      </c>
      <c r="H170" s="6">
        <v>0</v>
      </c>
      <c r="I170" s="5">
        <v>0</v>
      </c>
      <c r="J170" s="6">
        <v>0</v>
      </c>
      <c r="K170" s="11">
        <v>0</v>
      </c>
    </row>
    <row r="171" spans="1:11" ht="15" customHeight="1" x14ac:dyDescent="0.2">
      <c r="A171" s="42"/>
      <c r="B171" s="33" t="s">
        <v>23</v>
      </c>
      <c r="C171" s="13" t="s">
        <v>21</v>
      </c>
      <c r="D171" s="4">
        <v>0</v>
      </c>
      <c r="E171" s="5">
        <v>0</v>
      </c>
      <c r="F171" s="5">
        <v>0</v>
      </c>
      <c r="G171" s="5">
        <v>0</v>
      </c>
      <c r="H171" s="6">
        <v>0</v>
      </c>
      <c r="I171" s="5">
        <v>1</v>
      </c>
      <c r="J171" s="6">
        <v>0</v>
      </c>
      <c r="K171" s="11">
        <v>1</v>
      </c>
    </row>
    <row r="172" spans="1:11" ht="15" customHeight="1" x14ac:dyDescent="0.2">
      <c r="A172" s="42"/>
      <c r="B172" s="33"/>
      <c r="C172" s="13" t="s">
        <v>22</v>
      </c>
      <c r="D172" s="4">
        <v>0</v>
      </c>
      <c r="E172" s="5">
        <v>0</v>
      </c>
      <c r="F172" s="5">
        <v>0</v>
      </c>
      <c r="G172" s="5">
        <v>0</v>
      </c>
      <c r="H172" s="6">
        <v>0</v>
      </c>
      <c r="I172" s="5">
        <v>0</v>
      </c>
      <c r="J172" s="6">
        <v>0</v>
      </c>
      <c r="K172" s="11">
        <v>0</v>
      </c>
    </row>
    <row r="173" spans="1:11" ht="15" customHeight="1" x14ac:dyDescent="0.2">
      <c r="A173" s="42"/>
      <c r="B173" s="34" t="s">
        <v>5</v>
      </c>
      <c r="C173" s="34"/>
      <c r="D173" s="12">
        <f t="shared" ref="D173:J173" si="33">SUM(D169:D172)</f>
        <v>0</v>
      </c>
      <c r="E173" s="12">
        <f t="shared" si="33"/>
        <v>0</v>
      </c>
      <c r="F173" s="12">
        <f t="shared" si="33"/>
        <v>0</v>
      </c>
      <c r="G173" s="12">
        <f t="shared" si="33"/>
        <v>0</v>
      </c>
      <c r="H173" s="12">
        <f t="shared" si="33"/>
        <v>0</v>
      </c>
      <c r="I173" s="12">
        <f t="shared" si="33"/>
        <v>1</v>
      </c>
      <c r="J173" s="12">
        <f t="shared" si="33"/>
        <v>0</v>
      </c>
      <c r="K173" s="11">
        <v>1</v>
      </c>
    </row>
    <row r="174" spans="1:11" ht="15" customHeight="1" x14ac:dyDescent="0.2">
      <c r="A174" s="32" t="s">
        <v>51</v>
      </c>
      <c r="B174" s="33" t="s">
        <v>20</v>
      </c>
      <c r="C174" s="13" t="s">
        <v>21</v>
      </c>
      <c r="D174" s="4">
        <v>1</v>
      </c>
      <c r="E174" s="5">
        <v>7</v>
      </c>
      <c r="F174" s="5">
        <v>1</v>
      </c>
      <c r="G174" s="5">
        <v>3</v>
      </c>
      <c r="H174" s="6">
        <v>13</v>
      </c>
      <c r="I174" s="5">
        <v>7</v>
      </c>
      <c r="J174" s="6">
        <v>0</v>
      </c>
      <c r="K174" s="11">
        <v>32</v>
      </c>
    </row>
    <row r="175" spans="1:11" ht="15" customHeight="1" x14ac:dyDescent="0.2">
      <c r="A175" s="42"/>
      <c r="B175" s="33"/>
      <c r="C175" s="13" t="s">
        <v>22</v>
      </c>
      <c r="D175" s="4">
        <v>8</v>
      </c>
      <c r="E175" s="5">
        <v>14</v>
      </c>
      <c r="F175" s="5">
        <v>4</v>
      </c>
      <c r="G175" s="5">
        <v>4</v>
      </c>
      <c r="H175" s="6">
        <v>14</v>
      </c>
      <c r="I175" s="5">
        <v>5</v>
      </c>
      <c r="J175" s="6">
        <v>0</v>
      </c>
      <c r="K175" s="11">
        <v>49</v>
      </c>
    </row>
    <row r="176" spans="1:11" ht="15" customHeight="1" x14ac:dyDescent="0.2">
      <c r="A176" s="42"/>
      <c r="B176" s="33" t="s">
        <v>23</v>
      </c>
      <c r="C176" s="13" t="s">
        <v>21</v>
      </c>
      <c r="D176" s="4">
        <v>4</v>
      </c>
      <c r="E176" s="5">
        <v>21</v>
      </c>
      <c r="F176" s="5">
        <v>2</v>
      </c>
      <c r="G176" s="5">
        <v>1</v>
      </c>
      <c r="H176" s="6">
        <v>18</v>
      </c>
      <c r="I176" s="5">
        <v>23</v>
      </c>
      <c r="J176" s="6">
        <v>3</v>
      </c>
      <c r="K176" s="11">
        <v>72</v>
      </c>
    </row>
    <row r="177" spans="1:11" ht="15" customHeight="1" x14ac:dyDescent="0.2">
      <c r="A177" s="42"/>
      <c r="B177" s="33"/>
      <c r="C177" s="13" t="s">
        <v>22</v>
      </c>
      <c r="D177" s="4">
        <v>2</v>
      </c>
      <c r="E177" s="5">
        <v>5</v>
      </c>
      <c r="F177" s="5">
        <v>0</v>
      </c>
      <c r="G177" s="5">
        <v>0</v>
      </c>
      <c r="H177" s="6">
        <v>7</v>
      </c>
      <c r="I177" s="5">
        <v>3</v>
      </c>
      <c r="J177" s="6">
        <v>1</v>
      </c>
      <c r="K177" s="11">
        <v>18</v>
      </c>
    </row>
    <row r="178" spans="1:11" ht="15" customHeight="1" x14ac:dyDescent="0.2">
      <c r="A178" s="42"/>
      <c r="B178" s="34" t="s">
        <v>5</v>
      </c>
      <c r="C178" s="34"/>
      <c r="D178" s="12">
        <f t="shared" ref="D178:J178" si="34">SUM(D174:D177)</f>
        <v>15</v>
      </c>
      <c r="E178" s="12">
        <f t="shared" si="34"/>
        <v>47</v>
      </c>
      <c r="F178" s="12">
        <f t="shared" si="34"/>
        <v>7</v>
      </c>
      <c r="G178" s="12">
        <f t="shared" si="34"/>
        <v>8</v>
      </c>
      <c r="H178" s="12">
        <f t="shared" si="34"/>
        <v>52</v>
      </c>
      <c r="I178" s="12">
        <f t="shared" si="34"/>
        <v>38</v>
      </c>
      <c r="J178" s="12">
        <f t="shared" si="34"/>
        <v>4</v>
      </c>
      <c r="K178" s="11">
        <v>171</v>
      </c>
    </row>
    <row r="179" spans="1:11" ht="15" customHeight="1" x14ac:dyDescent="0.2">
      <c r="A179" s="32" t="s">
        <v>52</v>
      </c>
      <c r="B179" s="33" t="s">
        <v>20</v>
      </c>
      <c r="C179" s="13" t="s">
        <v>21</v>
      </c>
      <c r="D179" s="4">
        <v>0</v>
      </c>
      <c r="E179" s="5">
        <v>0</v>
      </c>
      <c r="F179" s="5">
        <v>0</v>
      </c>
      <c r="G179" s="5">
        <v>0</v>
      </c>
      <c r="H179" s="6">
        <v>0</v>
      </c>
      <c r="I179" s="5">
        <v>0</v>
      </c>
      <c r="J179" s="6">
        <v>0</v>
      </c>
      <c r="K179" s="11">
        <v>0</v>
      </c>
    </row>
    <row r="180" spans="1:11" ht="15" customHeight="1" x14ac:dyDescent="0.2">
      <c r="A180" s="32"/>
      <c r="B180" s="33"/>
      <c r="C180" s="13" t="s">
        <v>22</v>
      </c>
      <c r="D180" s="4">
        <v>0</v>
      </c>
      <c r="E180" s="5">
        <v>0</v>
      </c>
      <c r="F180" s="5">
        <v>0</v>
      </c>
      <c r="G180" s="5">
        <v>0</v>
      </c>
      <c r="H180" s="6">
        <v>0</v>
      </c>
      <c r="I180" s="5">
        <v>0</v>
      </c>
      <c r="J180" s="6">
        <v>0</v>
      </c>
      <c r="K180" s="11">
        <v>0</v>
      </c>
    </row>
    <row r="181" spans="1:11" ht="15" customHeight="1" x14ac:dyDescent="0.2">
      <c r="A181" s="32"/>
      <c r="B181" s="33" t="s">
        <v>23</v>
      </c>
      <c r="C181" s="13" t="s">
        <v>21</v>
      </c>
      <c r="D181" s="4">
        <v>0</v>
      </c>
      <c r="E181" s="5">
        <v>0</v>
      </c>
      <c r="F181" s="5">
        <v>0</v>
      </c>
      <c r="G181" s="5">
        <v>0</v>
      </c>
      <c r="H181" s="6">
        <v>0</v>
      </c>
      <c r="I181" s="5">
        <v>0</v>
      </c>
      <c r="J181" s="6">
        <v>0</v>
      </c>
      <c r="K181" s="11">
        <v>0</v>
      </c>
    </row>
    <row r="182" spans="1:11" ht="15" customHeight="1" x14ac:dyDescent="0.2">
      <c r="A182" s="32"/>
      <c r="B182" s="33"/>
      <c r="C182" s="13" t="s">
        <v>22</v>
      </c>
      <c r="D182" s="4">
        <v>0</v>
      </c>
      <c r="E182" s="5">
        <v>0</v>
      </c>
      <c r="F182" s="5">
        <v>0</v>
      </c>
      <c r="G182" s="5">
        <v>0</v>
      </c>
      <c r="H182" s="6">
        <v>0</v>
      </c>
      <c r="I182" s="5">
        <v>0</v>
      </c>
      <c r="J182" s="6">
        <v>0</v>
      </c>
      <c r="K182" s="11">
        <v>0</v>
      </c>
    </row>
    <row r="183" spans="1:11" ht="15" customHeight="1" x14ac:dyDescent="0.2">
      <c r="A183" s="32"/>
      <c r="B183" s="34" t="s">
        <v>5</v>
      </c>
      <c r="C183" s="34"/>
      <c r="D183" s="12">
        <f t="shared" ref="D183:J183" si="35">SUM(D179:D182)</f>
        <v>0</v>
      </c>
      <c r="E183" s="12">
        <f t="shared" si="35"/>
        <v>0</v>
      </c>
      <c r="F183" s="12">
        <f t="shared" si="35"/>
        <v>0</v>
      </c>
      <c r="G183" s="12">
        <f t="shared" si="35"/>
        <v>0</v>
      </c>
      <c r="H183" s="12">
        <f t="shared" si="35"/>
        <v>0</v>
      </c>
      <c r="I183" s="12">
        <f t="shared" si="35"/>
        <v>0</v>
      </c>
      <c r="J183" s="12">
        <f t="shared" si="35"/>
        <v>0</v>
      </c>
      <c r="K183" s="11">
        <v>0</v>
      </c>
    </row>
    <row r="184" spans="1:11" ht="15" customHeight="1" x14ac:dyDescent="0.2">
      <c r="A184" s="32" t="s">
        <v>53</v>
      </c>
      <c r="B184" s="33" t="s">
        <v>20</v>
      </c>
      <c r="C184" s="13" t="s">
        <v>21</v>
      </c>
      <c r="D184" s="4">
        <v>1</v>
      </c>
      <c r="E184" s="5">
        <v>5</v>
      </c>
      <c r="F184" s="5">
        <v>2</v>
      </c>
      <c r="G184" s="5">
        <v>1</v>
      </c>
      <c r="H184" s="6">
        <v>9</v>
      </c>
      <c r="I184" s="5">
        <v>2</v>
      </c>
      <c r="J184" s="6">
        <v>0</v>
      </c>
      <c r="K184" s="11">
        <v>20</v>
      </c>
    </row>
    <row r="185" spans="1:11" ht="15" customHeight="1" x14ac:dyDescent="0.2">
      <c r="A185" s="32"/>
      <c r="B185" s="33"/>
      <c r="C185" s="13" t="s">
        <v>22</v>
      </c>
      <c r="D185" s="4">
        <v>0</v>
      </c>
      <c r="E185" s="5">
        <v>0</v>
      </c>
      <c r="F185" s="5">
        <v>0</v>
      </c>
      <c r="G185" s="5">
        <v>0</v>
      </c>
      <c r="H185" s="6">
        <v>0</v>
      </c>
      <c r="I185" s="5">
        <v>0</v>
      </c>
      <c r="J185" s="6">
        <v>0</v>
      </c>
      <c r="K185" s="11">
        <v>0</v>
      </c>
    </row>
    <row r="186" spans="1:11" ht="15" customHeight="1" x14ac:dyDescent="0.2">
      <c r="A186" s="32"/>
      <c r="B186" s="33" t="s">
        <v>23</v>
      </c>
      <c r="C186" s="13" t="s">
        <v>21</v>
      </c>
      <c r="D186" s="4">
        <v>0</v>
      </c>
      <c r="E186" s="5">
        <v>1</v>
      </c>
      <c r="F186" s="5">
        <v>0</v>
      </c>
      <c r="G186" s="5">
        <v>0</v>
      </c>
      <c r="H186" s="6">
        <v>0</v>
      </c>
      <c r="I186" s="5">
        <v>0</v>
      </c>
      <c r="J186" s="6">
        <v>0</v>
      </c>
      <c r="K186" s="11">
        <v>1</v>
      </c>
    </row>
    <row r="187" spans="1:11" ht="15" customHeight="1" x14ac:dyDescent="0.2">
      <c r="A187" s="32"/>
      <c r="B187" s="33"/>
      <c r="C187" s="13" t="s">
        <v>22</v>
      </c>
      <c r="D187" s="4">
        <v>0</v>
      </c>
      <c r="E187" s="5">
        <v>0</v>
      </c>
      <c r="F187" s="5">
        <v>0</v>
      </c>
      <c r="G187" s="5">
        <v>0</v>
      </c>
      <c r="H187" s="6">
        <v>0</v>
      </c>
      <c r="I187" s="5">
        <v>0</v>
      </c>
      <c r="J187" s="6">
        <v>0</v>
      </c>
      <c r="K187" s="11">
        <v>0</v>
      </c>
    </row>
    <row r="188" spans="1:11" ht="15" customHeight="1" x14ac:dyDescent="0.2">
      <c r="A188" s="32"/>
      <c r="B188" s="34" t="s">
        <v>5</v>
      </c>
      <c r="C188" s="34"/>
      <c r="D188" s="12">
        <f t="shared" ref="D188:J188" si="36">SUM(D184:D187)</f>
        <v>1</v>
      </c>
      <c r="E188" s="12">
        <f t="shared" si="36"/>
        <v>6</v>
      </c>
      <c r="F188" s="12">
        <f t="shared" si="36"/>
        <v>2</v>
      </c>
      <c r="G188" s="12">
        <f t="shared" si="36"/>
        <v>1</v>
      </c>
      <c r="H188" s="12">
        <f t="shared" si="36"/>
        <v>9</v>
      </c>
      <c r="I188" s="12">
        <f t="shared" si="36"/>
        <v>2</v>
      </c>
      <c r="J188" s="12">
        <f t="shared" si="36"/>
        <v>0</v>
      </c>
      <c r="K188" s="11">
        <v>21</v>
      </c>
    </row>
    <row r="189" spans="1:11" ht="15" customHeight="1" x14ac:dyDescent="0.2">
      <c r="A189" s="32" t="s">
        <v>54</v>
      </c>
      <c r="B189" s="33" t="s">
        <v>20</v>
      </c>
      <c r="C189" s="13" t="s">
        <v>21</v>
      </c>
      <c r="D189" s="4">
        <v>0</v>
      </c>
      <c r="E189" s="5">
        <v>0</v>
      </c>
      <c r="F189" s="5">
        <v>0</v>
      </c>
      <c r="G189" s="5">
        <v>0</v>
      </c>
      <c r="H189" s="6">
        <v>0</v>
      </c>
      <c r="I189" s="5">
        <v>0</v>
      </c>
      <c r="J189" s="6">
        <v>0</v>
      </c>
      <c r="K189" s="11">
        <v>0</v>
      </c>
    </row>
    <row r="190" spans="1:11" ht="15" customHeight="1" x14ac:dyDescent="0.2">
      <c r="A190" s="32"/>
      <c r="B190" s="33"/>
      <c r="C190" s="13" t="s">
        <v>22</v>
      </c>
      <c r="D190" s="4">
        <v>0</v>
      </c>
      <c r="E190" s="5">
        <v>0</v>
      </c>
      <c r="F190" s="5">
        <v>0</v>
      </c>
      <c r="G190" s="5">
        <v>0</v>
      </c>
      <c r="H190" s="6">
        <v>0</v>
      </c>
      <c r="I190" s="5">
        <v>0</v>
      </c>
      <c r="J190" s="6">
        <v>0</v>
      </c>
      <c r="K190" s="11">
        <v>0</v>
      </c>
    </row>
    <row r="191" spans="1:11" ht="15" customHeight="1" x14ac:dyDescent="0.2">
      <c r="A191" s="32"/>
      <c r="B191" s="33" t="s">
        <v>23</v>
      </c>
      <c r="C191" s="13" t="s">
        <v>21</v>
      </c>
      <c r="D191" s="4">
        <v>0</v>
      </c>
      <c r="E191" s="5">
        <v>0</v>
      </c>
      <c r="F191" s="5">
        <v>0</v>
      </c>
      <c r="G191" s="5">
        <v>0</v>
      </c>
      <c r="H191" s="6">
        <v>0</v>
      </c>
      <c r="I191" s="5">
        <v>0</v>
      </c>
      <c r="J191" s="6">
        <v>0</v>
      </c>
      <c r="K191" s="11">
        <v>0</v>
      </c>
    </row>
    <row r="192" spans="1:11" ht="15" customHeight="1" x14ac:dyDescent="0.2">
      <c r="A192" s="32"/>
      <c r="B192" s="33"/>
      <c r="C192" s="13" t="s">
        <v>22</v>
      </c>
      <c r="D192" s="4">
        <v>0</v>
      </c>
      <c r="E192" s="5">
        <v>0</v>
      </c>
      <c r="F192" s="5">
        <v>0</v>
      </c>
      <c r="G192" s="5">
        <v>0</v>
      </c>
      <c r="H192" s="6">
        <v>0</v>
      </c>
      <c r="I192" s="5">
        <v>0</v>
      </c>
      <c r="J192" s="6">
        <v>0</v>
      </c>
      <c r="K192" s="11">
        <v>0</v>
      </c>
    </row>
    <row r="193" spans="1:11" ht="15" customHeight="1" x14ac:dyDescent="0.2">
      <c r="A193" s="32"/>
      <c r="B193" s="34" t="s">
        <v>5</v>
      </c>
      <c r="C193" s="34"/>
      <c r="D193" s="12">
        <f t="shared" ref="D193:J193" si="37">SUM(D189:D192)</f>
        <v>0</v>
      </c>
      <c r="E193" s="12">
        <f t="shared" si="37"/>
        <v>0</v>
      </c>
      <c r="F193" s="12">
        <f t="shared" si="37"/>
        <v>0</v>
      </c>
      <c r="G193" s="12">
        <f t="shared" si="37"/>
        <v>0</v>
      </c>
      <c r="H193" s="12">
        <f t="shared" si="37"/>
        <v>0</v>
      </c>
      <c r="I193" s="12">
        <f t="shared" si="37"/>
        <v>0</v>
      </c>
      <c r="J193" s="12">
        <f t="shared" si="37"/>
        <v>0</v>
      </c>
      <c r="K193" s="11">
        <v>0</v>
      </c>
    </row>
    <row r="194" spans="1:11" ht="15" customHeight="1" x14ac:dyDescent="0.2">
      <c r="A194" s="32" t="s">
        <v>55</v>
      </c>
      <c r="B194" s="33" t="s">
        <v>20</v>
      </c>
      <c r="C194" s="13" t="s">
        <v>21</v>
      </c>
      <c r="D194" s="4">
        <v>0</v>
      </c>
      <c r="E194" s="5">
        <v>2</v>
      </c>
      <c r="F194" s="5">
        <v>0</v>
      </c>
      <c r="G194" s="5">
        <v>0</v>
      </c>
      <c r="H194" s="6">
        <v>1</v>
      </c>
      <c r="I194" s="5">
        <v>3</v>
      </c>
      <c r="J194" s="6">
        <v>0</v>
      </c>
      <c r="K194" s="11">
        <v>6</v>
      </c>
    </row>
    <row r="195" spans="1:11" ht="15" customHeight="1" x14ac:dyDescent="0.2">
      <c r="A195" s="32"/>
      <c r="B195" s="33"/>
      <c r="C195" s="13" t="s">
        <v>22</v>
      </c>
      <c r="D195" s="4">
        <v>1</v>
      </c>
      <c r="E195" s="5">
        <v>0</v>
      </c>
      <c r="F195" s="5">
        <v>0</v>
      </c>
      <c r="G195" s="5">
        <v>0</v>
      </c>
      <c r="H195" s="6">
        <v>1</v>
      </c>
      <c r="I195" s="5">
        <v>3</v>
      </c>
      <c r="J195" s="6">
        <v>0</v>
      </c>
      <c r="K195" s="11">
        <v>5</v>
      </c>
    </row>
    <row r="196" spans="1:11" ht="15" customHeight="1" x14ac:dyDescent="0.2">
      <c r="A196" s="32"/>
      <c r="B196" s="33" t="s">
        <v>23</v>
      </c>
      <c r="C196" s="13" t="s">
        <v>21</v>
      </c>
      <c r="D196" s="4">
        <v>10</v>
      </c>
      <c r="E196" s="5">
        <v>8</v>
      </c>
      <c r="F196" s="5">
        <v>9</v>
      </c>
      <c r="G196" s="5">
        <v>2</v>
      </c>
      <c r="H196" s="6">
        <v>18</v>
      </c>
      <c r="I196" s="5">
        <v>30</v>
      </c>
      <c r="J196" s="6">
        <v>0</v>
      </c>
      <c r="K196" s="11">
        <v>77</v>
      </c>
    </row>
    <row r="197" spans="1:11" ht="15" customHeight="1" x14ac:dyDescent="0.2">
      <c r="A197" s="32"/>
      <c r="B197" s="33"/>
      <c r="C197" s="13" t="s">
        <v>22</v>
      </c>
      <c r="D197" s="4">
        <v>8</v>
      </c>
      <c r="E197" s="5">
        <v>4</v>
      </c>
      <c r="F197" s="5">
        <v>3</v>
      </c>
      <c r="G197" s="5">
        <v>2</v>
      </c>
      <c r="H197" s="6">
        <v>11</v>
      </c>
      <c r="I197" s="5">
        <v>5</v>
      </c>
      <c r="J197" s="6">
        <v>0</v>
      </c>
      <c r="K197" s="11">
        <v>33</v>
      </c>
    </row>
    <row r="198" spans="1:11" ht="15" customHeight="1" x14ac:dyDescent="0.2">
      <c r="A198" s="32"/>
      <c r="B198" s="34" t="s">
        <v>5</v>
      </c>
      <c r="C198" s="34"/>
      <c r="D198" s="12">
        <f t="shared" ref="D198:J198" si="38">SUM(D194:D197)</f>
        <v>19</v>
      </c>
      <c r="E198" s="12">
        <f t="shared" si="38"/>
        <v>14</v>
      </c>
      <c r="F198" s="12">
        <f t="shared" si="38"/>
        <v>12</v>
      </c>
      <c r="G198" s="12">
        <f t="shared" si="38"/>
        <v>4</v>
      </c>
      <c r="H198" s="12">
        <f t="shared" si="38"/>
        <v>31</v>
      </c>
      <c r="I198" s="12">
        <f t="shared" si="38"/>
        <v>41</v>
      </c>
      <c r="J198" s="12">
        <f t="shared" si="38"/>
        <v>0</v>
      </c>
      <c r="K198" s="11">
        <v>121</v>
      </c>
    </row>
    <row r="199" spans="1:11" ht="15" customHeight="1" x14ac:dyDescent="0.2">
      <c r="A199" s="32" t="s">
        <v>39</v>
      </c>
      <c r="B199" s="33" t="s">
        <v>20</v>
      </c>
      <c r="C199" s="13" t="s">
        <v>21</v>
      </c>
      <c r="D199" s="4">
        <v>0</v>
      </c>
      <c r="E199" s="5">
        <v>0</v>
      </c>
      <c r="F199" s="5">
        <v>0</v>
      </c>
      <c r="G199" s="5">
        <v>0</v>
      </c>
      <c r="H199" s="6">
        <v>0</v>
      </c>
      <c r="I199" s="5">
        <v>0</v>
      </c>
      <c r="J199" s="6">
        <v>0</v>
      </c>
      <c r="K199" s="11">
        <v>0</v>
      </c>
    </row>
    <row r="200" spans="1:11" ht="15" customHeight="1" x14ac:dyDescent="0.2">
      <c r="A200" s="32"/>
      <c r="B200" s="33"/>
      <c r="C200" s="13" t="s">
        <v>22</v>
      </c>
      <c r="D200" s="4">
        <v>0</v>
      </c>
      <c r="E200" s="5">
        <v>0</v>
      </c>
      <c r="F200" s="5">
        <v>0</v>
      </c>
      <c r="G200" s="5">
        <v>0</v>
      </c>
      <c r="H200" s="6">
        <v>0</v>
      </c>
      <c r="I200" s="5">
        <v>0</v>
      </c>
      <c r="J200" s="6">
        <v>0</v>
      </c>
      <c r="K200" s="11">
        <v>0</v>
      </c>
    </row>
    <row r="201" spans="1:11" ht="15" customHeight="1" x14ac:dyDescent="0.2">
      <c r="A201" s="32"/>
      <c r="B201" s="33" t="s">
        <v>23</v>
      </c>
      <c r="C201" s="13" t="s">
        <v>21</v>
      </c>
      <c r="D201" s="4">
        <v>0</v>
      </c>
      <c r="E201" s="5">
        <v>1</v>
      </c>
      <c r="F201" s="5">
        <v>0</v>
      </c>
      <c r="G201" s="5">
        <v>2</v>
      </c>
      <c r="H201" s="6">
        <v>2</v>
      </c>
      <c r="I201" s="5">
        <v>0</v>
      </c>
      <c r="J201" s="6">
        <v>0</v>
      </c>
      <c r="K201" s="11">
        <v>5</v>
      </c>
    </row>
    <row r="202" spans="1:11" ht="15" customHeight="1" x14ac:dyDescent="0.2">
      <c r="A202" s="32"/>
      <c r="B202" s="33"/>
      <c r="C202" s="13" t="s">
        <v>22</v>
      </c>
      <c r="D202" s="4">
        <v>1</v>
      </c>
      <c r="E202" s="5">
        <v>0</v>
      </c>
      <c r="F202" s="5">
        <v>0</v>
      </c>
      <c r="G202" s="5">
        <v>0</v>
      </c>
      <c r="H202" s="6">
        <v>3</v>
      </c>
      <c r="I202" s="5">
        <v>1</v>
      </c>
      <c r="J202" s="6">
        <v>0</v>
      </c>
      <c r="K202" s="11">
        <v>5</v>
      </c>
    </row>
    <row r="203" spans="1:11" ht="15" customHeight="1" x14ac:dyDescent="0.2">
      <c r="A203" s="32"/>
      <c r="B203" s="34" t="s">
        <v>5</v>
      </c>
      <c r="C203" s="34"/>
      <c r="D203" s="12">
        <f t="shared" ref="D203:J203" si="39">SUM(D199:D202)</f>
        <v>1</v>
      </c>
      <c r="E203" s="12">
        <f t="shared" si="39"/>
        <v>1</v>
      </c>
      <c r="F203" s="12">
        <f t="shared" si="39"/>
        <v>0</v>
      </c>
      <c r="G203" s="12">
        <f t="shared" si="39"/>
        <v>2</v>
      </c>
      <c r="H203" s="12">
        <f t="shared" si="39"/>
        <v>5</v>
      </c>
      <c r="I203" s="12">
        <f t="shared" si="39"/>
        <v>1</v>
      </c>
      <c r="J203" s="12">
        <f t="shared" si="39"/>
        <v>0</v>
      </c>
      <c r="K203" s="11">
        <v>10</v>
      </c>
    </row>
    <row r="204" spans="1:11" ht="15" customHeight="1" x14ac:dyDescent="0.2">
      <c r="A204" s="40" t="s">
        <v>5</v>
      </c>
      <c r="B204" s="41" t="s">
        <v>20</v>
      </c>
      <c r="C204" s="12" t="s">
        <v>21</v>
      </c>
      <c r="D204" s="5">
        <f t="shared" ref="D204:J205" si="40">SUM(D169,D174,D179,D184,D189,D194,D199)</f>
        <v>2</v>
      </c>
      <c r="E204" s="5">
        <f t="shared" si="40"/>
        <v>14</v>
      </c>
      <c r="F204" s="5">
        <f t="shared" si="40"/>
        <v>3</v>
      </c>
      <c r="G204" s="5">
        <f t="shared" si="40"/>
        <v>4</v>
      </c>
      <c r="H204" s="6">
        <f t="shared" si="40"/>
        <v>23</v>
      </c>
      <c r="I204" s="5">
        <f t="shared" si="40"/>
        <v>12</v>
      </c>
      <c r="J204" s="6">
        <f t="shared" si="40"/>
        <v>0</v>
      </c>
      <c r="K204" s="11">
        <v>58</v>
      </c>
    </row>
    <row r="205" spans="1:11" ht="15" customHeight="1" x14ac:dyDescent="0.2">
      <c r="A205" s="40"/>
      <c r="B205" s="41"/>
      <c r="C205" s="13" t="s">
        <v>22</v>
      </c>
      <c r="D205" s="5">
        <f t="shared" si="40"/>
        <v>9</v>
      </c>
      <c r="E205" s="5">
        <f t="shared" si="40"/>
        <v>14</v>
      </c>
      <c r="F205" s="5">
        <f t="shared" si="40"/>
        <v>4</v>
      </c>
      <c r="G205" s="5">
        <f t="shared" si="40"/>
        <v>4</v>
      </c>
      <c r="H205" s="6">
        <f t="shared" si="40"/>
        <v>15</v>
      </c>
      <c r="I205" s="5">
        <f t="shared" si="40"/>
        <v>8</v>
      </c>
      <c r="J205" s="6">
        <f t="shared" si="40"/>
        <v>0</v>
      </c>
      <c r="K205" s="11">
        <v>54</v>
      </c>
    </row>
    <row r="206" spans="1:11" ht="15" customHeight="1" x14ac:dyDescent="0.2">
      <c r="A206" s="40"/>
      <c r="B206" s="41"/>
      <c r="C206" s="12" t="s">
        <v>40</v>
      </c>
      <c r="D206" s="12">
        <f t="shared" ref="D206:J206" si="41">SUM(D204:D205)</f>
        <v>11</v>
      </c>
      <c r="E206" s="12">
        <f t="shared" si="41"/>
        <v>28</v>
      </c>
      <c r="F206" s="12">
        <f t="shared" si="41"/>
        <v>7</v>
      </c>
      <c r="G206" s="12">
        <f t="shared" si="41"/>
        <v>8</v>
      </c>
      <c r="H206" s="12">
        <f t="shared" si="41"/>
        <v>38</v>
      </c>
      <c r="I206" s="12">
        <f t="shared" si="41"/>
        <v>20</v>
      </c>
      <c r="J206" s="12">
        <f t="shared" si="41"/>
        <v>0</v>
      </c>
      <c r="K206" s="11">
        <v>112</v>
      </c>
    </row>
    <row r="207" spans="1:11" ht="15" customHeight="1" x14ac:dyDescent="0.2">
      <c r="A207" s="40"/>
      <c r="B207" s="41" t="s">
        <v>23</v>
      </c>
      <c r="C207" s="13" t="s">
        <v>21</v>
      </c>
      <c r="D207" s="5">
        <f t="shared" ref="D207:J208" si="42">SUM(D171,D176,D181,D186,D191,D196,D201)</f>
        <v>14</v>
      </c>
      <c r="E207" s="5">
        <f t="shared" si="42"/>
        <v>31</v>
      </c>
      <c r="F207" s="5">
        <f t="shared" si="42"/>
        <v>11</v>
      </c>
      <c r="G207" s="5">
        <f t="shared" si="42"/>
        <v>5</v>
      </c>
      <c r="H207" s="6">
        <f t="shared" si="42"/>
        <v>38</v>
      </c>
      <c r="I207" s="5">
        <f t="shared" si="42"/>
        <v>54</v>
      </c>
      <c r="J207" s="6">
        <f t="shared" si="42"/>
        <v>3</v>
      </c>
      <c r="K207" s="11">
        <v>156</v>
      </c>
    </row>
    <row r="208" spans="1:11" ht="15" customHeight="1" x14ac:dyDescent="0.2">
      <c r="A208" s="40"/>
      <c r="B208" s="41"/>
      <c r="C208" s="13" t="s">
        <v>22</v>
      </c>
      <c r="D208" s="5">
        <f t="shared" si="42"/>
        <v>11</v>
      </c>
      <c r="E208" s="5">
        <f t="shared" si="42"/>
        <v>9</v>
      </c>
      <c r="F208" s="5">
        <f t="shared" si="42"/>
        <v>3</v>
      </c>
      <c r="G208" s="5">
        <f t="shared" si="42"/>
        <v>2</v>
      </c>
      <c r="H208" s="6">
        <f t="shared" si="42"/>
        <v>21</v>
      </c>
      <c r="I208" s="5">
        <f t="shared" si="42"/>
        <v>9</v>
      </c>
      <c r="J208" s="6">
        <f t="shared" si="42"/>
        <v>1</v>
      </c>
      <c r="K208" s="11">
        <v>56</v>
      </c>
    </row>
    <row r="209" spans="1:11" ht="15" customHeight="1" x14ac:dyDescent="0.2">
      <c r="A209" s="40"/>
      <c r="B209" s="41"/>
      <c r="C209" s="12" t="s">
        <v>40</v>
      </c>
      <c r="D209" s="12">
        <f t="shared" ref="D209:J209" si="43">SUM(D207:D208)</f>
        <v>25</v>
      </c>
      <c r="E209" s="12">
        <f t="shared" si="43"/>
        <v>40</v>
      </c>
      <c r="F209" s="12">
        <f t="shared" si="43"/>
        <v>14</v>
      </c>
      <c r="G209" s="12">
        <f t="shared" si="43"/>
        <v>7</v>
      </c>
      <c r="H209" s="12">
        <f t="shared" si="43"/>
        <v>59</v>
      </c>
      <c r="I209" s="12">
        <f t="shared" si="43"/>
        <v>63</v>
      </c>
      <c r="J209" s="12">
        <f t="shared" si="43"/>
        <v>4</v>
      </c>
      <c r="K209" s="11">
        <v>212</v>
      </c>
    </row>
    <row r="210" spans="1:11" ht="19.5" customHeight="1" x14ac:dyDescent="0.2">
      <c r="A210" s="40"/>
      <c r="B210" s="41" t="s">
        <v>21</v>
      </c>
      <c r="C210" s="41"/>
      <c r="D210" s="5">
        <f t="shared" ref="D210:J211" si="44">SUM(D204,D207)</f>
        <v>16</v>
      </c>
      <c r="E210" s="5">
        <f t="shared" si="44"/>
        <v>45</v>
      </c>
      <c r="F210" s="5">
        <f t="shared" si="44"/>
        <v>14</v>
      </c>
      <c r="G210" s="5">
        <f t="shared" si="44"/>
        <v>9</v>
      </c>
      <c r="H210" s="6">
        <f t="shared" si="44"/>
        <v>61</v>
      </c>
      <c r="I210" s="5">
        <f t="shared" si="44"/>
        <v>66</v>
      </c>
      <c r="J210" s="6">
        <f t="shared" si="44"/>
        <v>3</v>
      </c>
      <c r="K210" s="11">
        <v>214</v>
      </c>
    </row>
    <row r="211" spans="1:11" ht="18.75" customHeight="1" x14ac:dyDescent="0.2">
      <c r="A211" s="40"/>
      <c r="B211" s="41" t="s">
        <v>22</v>
      </c>
      <c r="C211" s="41"/>
      <c r="D211" s="5">
        <f t="shared" si="44"/>
        <v>20</v>
      </c>
      <c r="E211" s="5">
        <f t="shared" si="44"/>
        <v>23</v>
      </c>
      <c r="F211" s="5">
        <f t="shared" si="44"/>
        <v>7</v>
      </c>
      <c r="G211" s="5">
        <f t="shared" si="44"/>
        <v>6</v>
      </c>
      <c r="H211" s="6">
        <f t="shared" si="44"/>
        <v>36</v>
      </c>
      <c r="I211" s="5">
        <f t="shared" si="44"/>
        <v>17</v>
      </c>
      <c r="J211" s="6">
        <f t="shared" si="44"/>
        <v>1</v>
      </c>
      <c r="K211" s="11">
        <v>110</v>
      </c>
    </row>
    <row r="212" spans="1:11" ht="24" customHeight="1" x14ac:dyDescent="0.2">
      <c r="A212" s="40"/>
      <c r="B212" s="34" t="s">
        <v>5</v>
      </c>
      <c r="C212" s="34"/>
      <c r="D212" s="12">
        <f t="shared" ref="D212:J212" si="45">SUM(D210:D211)</f>
        <v>36</v>
      </c>
      <c r="E212" s="12">
        <f t="shared" si="45"/>
        <v>68</v>
      </c>
      <c r="F212" s="12">
        <f t="shared" si="45"/>
        <v>21</v>
      </c>
      <c r="G212" s="12">
        <f t="shared" si="45"/>
        <v>15</v>
      </c>
      <c r="H212" s="12">
        <f t="shared" si="45"/>
        <v>97</v>
      </c>
      <c r="I212" s="12">
        <f t="shared" si="45"/>
        <v>83</v>
      </c>
      <c r="J212" s="12">
        <f t="shared" si="45"/>
        <v>4</v>
      </c>
      <c r="K212" s="11">
        <v>324</v>
      </c>
    </row>
    <row r="213" spans="1:11" x14ac:dyDescent="0.2">
      <c r="A213" s="43" t="s">
        <v>32</v>
      </c>
      <c r="B213" s="43"/>
      <c r="C213" s="43"/>
      <c r="D213" s="43"/>
      <c r="E213" s="43"/>
      <c r="F213" s="43"/>
      <c r="G213" s="43"/>
      <c r="H213" s="43"/>
      <c r="I213" s="43"/>
      <c r="J213" s="43"/>
    </row>
    <row r="214" spans="1:11" x14ac:dyDescent="0.2">
      <c r="I214" s="2" t="s">
        <v>56</v>
      </c>
    </row>
    <row r="215" spans="1:11" x14ac:dyDescent="0.2">
      <c r="I215" s="3"/>
    </row>
    <row r="216" spans="1:11" x14ac:dyDescent="0.2">
      <c r="I216" s="3"/>
    </row>
    <row r="217" spans="1:11" x14ac:dyDescent="0.2">
      <c r="I217" s="3"/>
    </row>
    <row r="218" spans="1:11" x14ac:dyDescent="0.2">
      <c r="I218" s="3"/>
    </row>
    <row r="219" spans="1:11" x14ac:dyDescent="0.2">
      <c r="I219" s="3"/>
    </row>
    <row r="220" spans="1:11" x14ac:dyDescent="0.2">
      <c r="I220" s="3"/>
    </row>
    <row r="221" spans="1:11" x14ac:dyDescent="0.2">
      <c r="I221" s="3"/>
    </row>
    <row r="222" spans="1:11" x14ac:dyDescent="0.2">
      <c r="I222" s="3"/>
    </row>
    <row r="223" spans="1:11" x14ac:dyDescent="0.2">
      <c r="I223" s="3"/>
    </row>
    <row r="224" spans="1:11" x14ac:dyDescent="0.2">
      <c r="I224" s="3"/>
    </row>
    <row r="225" spans="9:9" x14ac:dyDescent="0.2">
      <c r="I225" s="3"/>
    </row>
    <row r="226" spans="9:9" x14ac:dyDescent="0.2">
      <c r="I226" s="3"/>
    </row>
    <row r="227" spans="9:9" x14ac:dyDescent="0.2">
      <c r="I227" s="3"/>
    </row>
    <row r="228" spans="9:9" x14ac:dyDescent="0.2">
      <c r="I228" s="3"/>
    </row>
    <row r="229" spans="9:9" x14ac:dyDescent="0.2">
      <c r="I229" s="3"/>
    </row>
    <row r="230" spans="9:9" x14ac:dyDescent="0.2">
      <c r="I230" s="3"/>
    </row>
    <row r="231" spans="9:9" x14ac:dyDescent="0.2">
      <c r="I231" s="3"/>
    </row>
    <row r="232" spans="9:9" x14ac:dyDescent="0.2">
      <c r="I232" s="3"/>
    </row>
    <row r="233" spans="9:9" x14ac:dyDescent="0.2">
      <c r="I233" s="3"/>
    </row>
    <row r="234" spans="9:9" x14ac:dyDescent="0.2">
      <c r="I234" s="3"/>
    </row>
    <row r="235" spans="9:9" x14ac:dyDescent="0.2">
      <c r="I235" s="3"/>
    </row>
    <row r="236" spans="9:9" x14ac:dyDescent="0.2">
      <c r="I236" s="3"/>
    </row>
    <row r="237" spans="9:9" x14ac:dyDescent="0.2">
      <c r="I237" s="3"/>
    </row>
    <row r="238" spans="9:9" x14ac:dyDescent="0.2">
      <c r="I238" s="3"/>
    </row>
    <row r="239" spans="9:9" x14ac:dyDescent="0.2">
      <c r="I239" s="3"/>
    </row>
    <row r="240" spans="9:9" x14ac:dyDescent="0.2">
      <c r="I240" s="3"/>
    </row>
    <row r="241" spans="9:9" x14ac:dyDescent="0.2">
      <c r="I241" s="3"/>
    </row>
    <row r="242" spans="9:9" x14ac:dyDescent="0.2">
      <c r="I242" s="3"/>
    </row>
    <row r="243" spans="9:9" x14ac:dyDescent="0.2">
      <c r="I243" s="3"/>
    </row>
    <row r="244" spans="9:9" x14ac:dyDescent="0.2">
      <c r="I244" s="3"/>
    </row>
    <row r="245" spans="9:9" x14ac:dyDescent="0.2">
      <c r="I245" s="3"/>
    </row>
    <row r="246" spans="9:9" x14ac:dyDescent="0.2">
      <c r="I246" s="3"/>
    </row>
    <row r="247" spans="9:9" x14ac:dyDescent="0.2">
      <c r="I247" s="3"/>
    </row>
    <row r="248" spans="9:9" x14ac:dyDescent="0.2">
      <c r="I248" s="3"/>
    </row>
    <row r="249" spans="9:9" x14ac:dyDescent="0.2">
      <c r="I249" s="3"/>
    </row>
    <row r="250" spans="9:9" x14ac:dyDescent="0.2">
      <c r="I250" s="3"/>
    </row>
    <row r="251" spans="9:9" x14ac:dyDescent="0.2">
      <c r="I251" s="3"/>
    </row>
    <row r="252" spans="9:9" x14ac:dyDescent="0.2">
      <c r="I252" s="3"/>
    </row>
    <row r="253" spans="9:9" x14ac:dyDescent="0.2">
      <c r="I253" s="3"/>
    </row>
    <row r="254" spans="9:9" x14ac:dyDescent="0.2">
      <c r="I254" s="3"/>
    </row>
    <row r="255" spans="9:9" x14ac:dyDescent="0.2">
      <c r="I255" s="3"/>
    </row>
    <row r="256" spans="9:9" x14ac:dyDescent="0.2">
      <c r="I256" s="3"/>
    </row>
    <row r="257" spans="9:9" x14ac:dyDescent="0.2">
      <c r="I257" s="3"/>
    </row>
    <row r="258" spans="9:9" x14ac:dyDescent="0.2">
      <c r="I258" s="3"/>
    </row>
    <row r="259" spans="9:9" x14ac:dyDescent="0.2">
      <c r="I259" s="3"/>
    </row>
    <row r="260" spans="9:9" x14ac:dyDescent="0.2">
      <c r="I260" s="3"/>
    </row>
    <row r="261" spans="9:9" x14ac:dyDescent="0.2">
      <c r="I261" s="3"/>
    </row>
    <row r="262" spans="9:9" x14ac:dyDescent="0.2">
      <c r="I262" s="3"/>
    </row>
    <row r="263" spans="9:9" x14ac:dyDescent="0.2">
      <c r="I263" s="3"/>
    </row>
    <row r="264" spans="9:9" x14ac:dyDescent="0.2">
      <c r="I264" s="3"/>
    </row>
    <row r="265" spans="9:9" x14ac:dyDescent="0.2">
      <c r="I265" s="3"/>
    </row>
    <row r="266" spans="9:9" x14ac:dyDescent="0.2">
      <c r="I266" s="3"/>
    </row>
    <row r="267" spans="9:9" x14ac:dyDescent="0.2">
      <c r="I267" s="3"/>
    </row>
    <row r="268" spans="9:9" x14ac:dyDescent="0.2">
      <c r="I268" s="3"/>
    </row>
    <row r="269" spans="9:9" x14ac:dyDescent="0.2">
      <c r="I269" s="3"/>
    </row>
    <row r="270" spans="9:9" x14ac:dyDescent="0.2">
      <c r="I270" s="3"/>
    </row>
    <row r="271" spans="9:9" x14ac:dyDescent="0.2">
      <c r="I271" s="3"/>
    </row>
    <row r="272" spans="9:9" x14ac:dyDescent="0.2">
      <c r="I272" s="3"/>
    </row>
    <row r="273" spans="9:9" x14ac:dyDescent="0.2">
      <c r="I273" s="3"/>
    </row>
    <row r="274" spans="9:9" x14ac:dyDescent="0.2">
      <c r="I274" s="3"/>
    </row>
    <row r="275" spans="9:9" x14ac:dyDescent="0.2">
      <c r="I275" s="3"/>
    </row>
    <row r="276" spans="9:9" x14ac:dyDescent="0.2">
      <c r="I276" s="3"/>
    </row>
    <row r="277" spans="9:9" x14ac:dyDescent="0.2">
      <c r="I277" s="3"/>
    </row>
    <row r="278" spans="9:9" x14ac:dyDescent="0.2">
      <c r="I278" s="3"/>
    </row>
    <row r="279" spans="9:9" x14ac:dyDescent="0.2">
      <c r="I279" s="3"/>
    </row>
    <row r="280" spans="9:9" x14ac:dyDescent="0.2">
      <c r="I280" s="3"/>
    </row>
    <row r="281" spans="9:9" x14ac:dyDescent="0.2">
      <c r="I281" s="3"/>
    </row>
    <row r="282" spans="9:9" x14ac:dyDescent="0.2">
      <c r="I282" s="3"/>
    </row>
    <row r="283" spans="9:9" x14ac:dyDescent="0.2">
      <c r="I283" s="3"/>
    </row>
    <row r="284" spans="9:9" x14ac:dyDescent="0.2">
      <c r="I284" s="3"/>
    </row>
    <row r="285" spans="9:9" x14ac:dyDescent="0.2">
      <c r="I285" s="3"/>
    </row>
    <row r="286" spans="9:9" x14ac:dyDescent="0.2">
      <c r="I286" s="3"/>
    </row>
    <row r="287" spans="9:9" x14ac:dyDescent="0.2">
      <c r="I287" s="3"/>
    </row>
    <row r="288" spans="9:9" x14ac:dyDescent="0.2">
      <c r="I288" s="3"/>
    </row>
    <row r="289" spans="9:9" x14ac:dyDescent="0.2">
      <c r="I289" s="3"/>
    </row>
    <row r="290" spans="9:9" x14ac:dyDescent="0.2">
      <c r="I290" s="3"/>
    </row>
    <row r="291" spans="9:9" x14ac:dyDescent="0.2">
      <c r="I291" s="3"/>
    </row>
    <row r="292" spans="9:9" x14ac:dyDescent="0.2">
      <c r="I292" s="3"/>
    </row>
    <row r="293" spans="9:9" x14ac:dyDescent="0.2">
      <c r="I293" s="3"/>
    </row>
    <row r="294" spans="9:9" x14ac:dyDescent="0.2">
      <c r="I294" s="3"/>
    </row>
    <row r="295" spans="9:9" x14ac:dyDescent="0.2">
      <c r="I295" s="3"/>
    </row>
    <row r="296" spans="9:9" x14ac:dyDescent="0.2">
      <c r="I296" s="3"/>
    </row>
    <row r="297" spans="9:9" x14ac:dyDescent="0.2">
      <c r="I297" s="3"/>
    </row>
    <row r="298" spans="9:9" x14ac:dyDescent="0.2">
      <c r="I298" s="3"/>
    </row>
    <row r="299" spans="9:9" x14ac:dyDescent="0.2">
      <c r="I299" s="3"/>
    </row>
    <row r="300" spans="9:9" x14ac:dyDescent="0.2">
      <c r="I300" s="3"/>
    </row>
    <row r="301" spans="9:9" x14ac:dyDescent="0.2">
      <c r="I301" s="3"/>
    </row>
    <row r="302" spans="9:9" x14ac:dyDescent="0.2">
      <c r="I302" s="3"/>
    </row>
    <row r="303" spans="9:9" x14ac:dyDescent="0.2">
      <c r="I303" s="3"/>
    </row>
    <row r="304" spans="9:9" x14ac:dyDescent="0.2">
      <c r="I304" s="3"/>
    </row>
    <row r="305" spans="9:9" x14ac:dyDescent="0.2">
      <c r="I305" s="3"/>
    </row>
    <row r="306" spans="9:9" x14ac:dyDescent="0.2">
      <c r="I306" s="3"/>
    </row>
    <row r="307" spans="9:9" x14ac:dyDescent="0.2">
      <c r="I307" s="3"/>
    </row>
    <row r="308" spans="9:9" x14ac:dyDescent="0.2">
      <c r="I308" s="3"/>
    </row>
    <row r="309" spans="9:9" x14ac:dyDescent="0.2">
      <c r="I309" s="3"/>
    </row>
    <row r="310" spans="9:9" x14ac:dyDescent="0.2">
      <c r="I310" s="3"/>
    </row>
    <row r="311" spans="9:9" x14ac:dyDescent="0.2">
      <c r="I311" s="3"/>
    </row>
    <row r="312" spans="9:9" x14ac:dyDescent="0.2">
      <c r="I312" s="3"/>
    </row>
    <row r="313" spans="9:9" x14ac:dyDescent="0.2">
      <c r="I313" s="3"/>
    </row>
    <row r="314" spans="9:9" x14ac:dyDescent="0.2">
      <c r="I314" s="3"/>
    </row>
    <row r="315" spans="9:9" x14ac:dyDescent="0.2">
      <c r="I315" s="3"/>
    </row>
    <row r="316" spans="9:9" x14ac:dyDescent="0.2">
      <c r="I316" s="3"/>
    </row>
    <row r="317" spans="9:9" x14ac:dyDescent="0.2">
      <c r="I317" s="3"/>
    </row>
    <row r="318" spans="9:9" x14ac:dyDescent="0.2">
      <c r="I318" s="3"/>
    </row>
    <row r="319" spans="9:9" x14ac:dyDescent="0.2">
      <c r="I319" s="3"/>
    </row>
    <row r="320" spans="9:9" x14ac:dyDescent="0.2">
      <c r="I320" s="3"/>
    </row>
    <row r="321" spans="9:9" x14ac:dyDescent="0.2">
      <c r="I321" s="3"/>
    </row>
    <row r="322" spans="9:9" x14ac:dyDescent="0.2">
      <c r="I322" s="3"/>
    </row>
    <row r="323" spans="9:9" x14ac:dyDescent="0.2">
      <c r="I323" s="3"/>
    </row>
    <row r="324" spans="9:9" x14ac:dyDescent="0.2">
      <c r="I324" s="3"/>
    </row>
    <row r="325" spans="9:9" x14ac:dyDescent="0.2">
      <c r="I325" s="3"/>
    </row>
    <row r="326" spans="9:9" x14ac:dyDescent="0.2">
      <c r="I326" s="3"/>
    </row>
    <row r="327" spans="9:9" x14ac:dyDescent="0.2">
      <c r="I327" s="3"/>
    </row>
    <row r="328" spans="9:9" x14ac:dyDescent="0.2">
      <c r="I328" s="3"/>
    </row>
    <row r="329" spans="9:9" x14ac:dyDescent="0.2">
      <c r="I329" s="3"/>
    </row>
    <row r="330" spans="9:9" x14ac:dyDescent="0.2">
      <c r="I330" s="3"/>
    </row>
    <row r="331" spans="9:9" x14ac:dyDescent="0.2">
      <c r="I331" s="3"/>
    </row>
    <row r="332" spans="9:9" x14ac:dyDescent="0.2">
      <c r="I332" s="3"/>
    </row>
    <row r="333" spans="9:9" x14ac:dyDescent="0.2">
      <c r="I333" s="3"/>
    </row>
    <row r="334" spans="9:9" x14ac:dyDescent="0.2">
      <c r="I334" s="3"/>
    </row>
    <row r="335" spans="9:9" x14ac:dyDescent="0.2">
      <c r="I335" s="3"/>
    </row>
    <row r="336" spans="9:9" x14ac:dyDescent="0.2">
      <c r="I336" s="3"/>
    </row>
    <row r="337" spans="9:9" x14ac:dyDescent="0.2">
      <c r="I337" s="3"/>
    </row>
    <row r="338" spans="9:9" x14ac:dyDescent="0.2">
      <c r="I338" s="3"/>
    </row>
    <row r="339" spans="9:9" x14ac:dyDescent="0.2">
      <c r="I339" s="3"/>
    </row>
    <row r="340" spans="9:9" x14ac:dyDescent="0.2">
      <c r="I340" s="3"/>
    </row>
    <row r="341" spans="9:9" x14ac:dyDescent="0.2">
      <c r="I341" s="3"/>
    </row>
    <row r="342" spans="9:9" x14ac:dyDescent="0.2">
      <c r="I342" s="3"/>
    </row>
    <row r="343" spans="9:9" x14ac:dyDescent="0.2">
      <c r="I343" s="3"/>
    </row>
    <row r="344" spans="9:9" x14ac:dyDescent="0.2">
      <c r="I344" s="3"/>
    </row>
    <row r="345" spans="9:9" x14ac:dyDescent="0.2">
      <c r="I345" s="3"/>
    </row>
    <row r="346" spans="9:9" x14ac:dyDescent="0.2">
      <c r="I346" s="3"/>
    </row>
    <row r="347" spans="9:9" x14ac:dyDescent="0.2">
      <c r="I347" s="3"/>
    </row>
    <row r="348" spans="9:9" x14ac:dyDescent="0.2">
      <c r="I348" s="3"/>
    </row>
    <row r="349" spans="9:9" x14ac:dyDescent="0.2">
      <c r="I349" s="3"/>
    </row>
    <row r="350" spans="9:9" x14ac:dyDescent="0.2">
      <c r="I350" s="3"/>
    </row>
    <row r="351" spans="9:9" x14ac:dyDescent="0.2">
      <c r="I351" s="3"/>
    </row>
    <row r="352" spans="9:9" x14ac:dyDescent="0.2">
      <c r="I352" s="3"/>
    </row>
    <row r="353" spans="9:9" x14ac:dyDescent="0.2">
      <c r="I353" s="3"/>
    </row>
    <row r="354" spans="9:9" x14ac:dyDescent="0.2">
      <c r="I354" s="3"/>
    </row>
    <row r="355" spans="9:9" x14ac:dyDescent="0.2">
      <c r="I355" s="3"/>
    </row>
    <row r="356" spans="9:9" x14ac:dyDescent="0.2">
      <c r="I356" s="3"/>
    </row>
    <row r="357" spans="9:9" x14ac:dyDescent="0.2">
      <c r="I357" s="3"/>
    </row>
    <row r="358" spans="9:9" x14ac:dyDescent="0.2">
      <c r="I358" s="3"/>
    </row>
    <row r="359" spans="9:9" x14ac:dyDescent="0.2">
      <c r="I359" s="3"/>
    </row>
    <row r="360" spans="9:9" x14ac:dyDescent="0.2">
      <c r="I360" s="3"/>
    </row>
    <row r="361" spans="9:9" x14ac:dyDescent="0.2">
      <c r="I361" s="3"/>
    </row>
    <row r="362" spans="9:9" x14ac:dyDescent="0.2">
      <c r="I362" s="3"/>
    </row>
    <row r="363" spans="9:9" x14ac:dyDescent="0.2">
      <c r="I363" s="3"/>
    </row>
    <row r="364" spans="9:9" x14ac:dyDescent="0.2">
      <c r="I364" s="3"/>
    </row>
    <row r="365" spans="9:9" x14ac:dyDescent="0.2">
      <c r="I365" s="3"/>
    </row>
    <row r="366" spans="9:9" x14ac:dyDescent="0.2">
      <c r="I366" s="3"/>
    </row>
    <row r="367" spans="9:9" x14ac:dyDescent="0.2">
      <c r="I367" s="3"/>
    </row>
    <row r="368" spans="9:9" x14ac:dyDescent="0.2">
      <c r="I368" s="3"/>
    </row>
    <row r="369" spans="9:9" x14ac:dyDescent="0.2">
      <c r="I369" s="3"/>
    </row>
    <row r="370" spans="9:9" x14ac:dyDescent="0.2">
      <c r="I370" s="3"/>
    </row>
    <row r="371" spans="9:9" x14ac:dyDescent="0.2">
      <c r="I371" s="3"/>
    </row>
    <row r="372" spans="9:9" x14ac:dyDescent="0.2">
      <c r="I372" s="3"/>
    </row>
    <row r="373" spans="9:9" x14ac:dyDescent="0.2">
      <c r="I373" s="3"/>
    </row>
    <row r="374" spans="9:9" x14ac:dyDescent="0.2">
      <c r="I374" s="3"/>
    </row>
    <row r="375" spans="9:9" x14ac:dyDescent="0.2">
      <c r="I375" s="3"/>
    </row>
    <row r="376" spans="9:9" x14ac:dyDescent="0.2">
      <c r="I376" s="3"/>
    </row>
    <row r="377" spans="9:9" x14ac:dyDescent="0.2">
      <c r="I377" s="3"/>
    </row>
    <row r="378" spans="9:9" x14ac:dyDescent="0.2">
      <c r="I378" s="3"/>
    </row>
    <row r="379" spans="9:9" x14ac:dyDescent="0.2">
      <c r="I379" s="3"/>
    </row>
    <row r="380" spans="9:9" x14ac:dyDescent="0.2">
      <c r="I380" s="3"/>
    </row>
    <row r="381" spans="9:9" x14ac:dyDescent="0.2">
      <c r="I381" s="3"/>
    </row>
    <row r="382" spans="9:9" x14ac:dyDescent="0.2">
      <c r="I382" s="3"/>
    </row>
    <row r="383" spans="9:9" x14ac:dyDescent="0.2">
      <c r="I383" s="3"/>
    </row>
    <row r="384" spans="9:9" x14ac:dyDescent="0.2">
      <c r="I384" s="3"/>
    </row>
    <row r="385" spans="9:9" x14ac:dyDescent="0.2">
      <c r="I385" s="3"/>
    </row>
    <row r="386" spans="9:9" x14ac:dyDescent="0.2">
      <c r="I386" s="3"/>
    </row>
    <row r="387" spans="9:9" x14ac:dyDescent="0.2">
      <c r="I387" s="3"/>
    </row>
    <row r="388" spans="9:9" x14ac:dyDescent="0.2">
      <c r="I388" s="3"/>
    </row>
    <row r="389" spans="9:9" x14ac:dyDescent="0.2">
      <c r="I389" s="3"/>
    </row>
    <row r="390" spans="9:9" x14ac:dyDescent="0.2">
      <c r="I390" s="3"/>
    </row>
    <row r="391" spans="9:9" x14ac:dyDescent="0.2">
      <c r="I391" s="3"/>
    </row>
    <row r="392" spans="9:9" x14ac:dyDescent="0.2">
      <c r="I392" s="3"/>
    </row>
    <row r="393" spans="9:9" x14ac:dyDescent="0.2">
      <c r="I393" s="3"/>
    </row>
    <row r="394" spans="9:9" x14ac:dyDescent="0.2">
      <c r="I394" s="3"/>
    </row>
    <row r="395" spans="9:9" x14ac:dyDescent="0.2">
      <c r="I395" s="3"/>
    </row>
    <row r="396" spans="9:9" x14ac:dyDescent="0.2">
      <c r="I396" s="3"/>
    </row>
    <row r="397" spans="9:9" x14ac:dyDescent="0.2">
      <c r="I397" s="3"/>
    </row>
    <row r="398" spans="9:9" x14ac:dyDescent="0.2">
      <c r="I398" s="3"/>
    </row>
    <row r="399" spans="9:9" x14ac:dyDescent="0.2">
      <c r="I399" s="3"/>
    </row>
    <row r="400" spans="9:9" x14ac:dyDescent="0.2">
      <c r="I400" s="3"/>
    </row>
    <row r="401" spans="9:9" x14ac:dyDescent="0.2">
      <c r="I401" s="3"/>
    </row>
    <row r="402" spans="9:9" x14ac:dyDescent="0.2">
      <c r="I402" s="3"/>
    </row>
    <row r="403" spans="9:9" x14ac:dyDescent="0.2">
      <c r="I403" s="3"/>
    </row>
    <row r="404" spans="9:9" x14ac:dyDescent="0.2">
      <c r="I404" s="3"/>
    </row>
    <row r="405" spans="9:9" x14ac:dyDescent="0.2">
      <c r="I405" s="3"/>
    </row>
    <row r="406" spans="9:9" x14ac:dyDescent="0.2">
      <c r="I406" s="3"/>
    </row>
    <row r="407" spans="9:9" x14ac:dyDescent="0.2">
      <c r="I407" s="3"/>
    </row>
    <row r="408" spans="9:9" x14ac:dyDescent="0.2">
      <c r="I408" s="3"/>
    </row>
    <row r="409" spans="9:9" x14ac:dyDescent="0.2">
      <c r="I409" s="3"/>
    </row>
    <row r="410" spans="9:9" x14ac:dyDescent="0.2">
      <c r="I410" s="3"/>
    </row>
    <row r="411" spans="9:9" x14ac:dyDescent="0.2">
      <c r="I411" s="3"/>
    </row>
    <row r="412" spans="9:9" x14ac:dyDescent="0.2">
      <c r="I412" s="3"/>
    </row>
    <row r="413" spans="9:9" x14ac:dyDescent="0.2">
      <c r="I413" s="3"/>
    </row>
    <row r="414" spans="9:9" x14ac:dyDescent="0.2">
      <c r="I414" s="3"/>
    </row>
    <row r="415" spans="9:9" x14ac:dyDescent="0.2">
      <c r="I415" s="3"/>
    </row>
    <row r="416" spans="9:9" x14ac:dyDescent="0.2">
      <c r="I416" s="3"/>
    </row>
    <row r="417" spans="9:9" x14ac:dyDescent="0.2">
      <c r="I417" s="3"/>
    </row>
    <row r="418" spans="9:9" x14ac:dyDescent="0.2">
      <c r="I418" s="3"/>
    </row>
    <row r="419" spans="9:9" x14ac:dyDescent="0.2">
      <c r="I419" s="3"/>
    </row>
    <row r="420" spans="9:9" x14ac:dyDescent="0.2">
      <c r="I420" s="3"/>
    </row>
    <row r="421" spans="9:9" x14ac:dyDescent="0.2">
      <c r="I421" s="3"/>
    </row>
    <row r="422" spans="9:9" x14ac:dyDescent="0.2">
      <c r="I422" s="3"/>
    </row>
    <row r="423" spans="9:9" x14ac:dyDescent="0.2">
      <c r="I423" s="3"/>
    </row>
    <row r="424" spans="9:9" x14ac:dyDescent="0.2">
      <c r="I424" s="3"/>
    </row>
    <row r="425" spans="9:9" x14ac:dyDescent="0.2">
      <c r="I425" s="3"/>
    </row>
    <row r="426" spans="9:9" x14ac:dyDescent="0.2">
      <c r="I426" s="3"/>
    </row>
    <row r="427" spans="9:9" x14ac:dyDescent="0.2">
      <c r="I427" s="3"/>
    </row>
    <row r="428" spans="9:9" x14ac:dyDescent="0.2">
      <c r="I428" s="3"/>
    </row>
    <row r="429" spans="9:9" x14ac:dyDescent="0.2">
      <c r="I429" s="3"/>
    </row>
    <row r="430" spans="9:9" x14ac:dyDescent="0.2">
      <c r="I430" s="3"/>
    </row>
    <row r="431" spans="9:9" x14ac:dyDescent="0.2">
      <c r="I431" s="3"/>
    </row>
    <row r="432" spans="9:9" x14ac:dyDescent="0.2">
      <c r="I432" s="3"/>
    </row>
    <row r="433" spans="9:9" x14ac:dyDescent="0.2">
      <c r="I433" s="3"/>
    </row>
    <row r="434" spans="9:9" x14ac:dyDescent="0.2">
      <c r="I434" s="3"/>
    </row>
    <row r="435" spans="9:9" x14ac:dyDescent="0.2">
      <c r="I435" s="3"/>
    </row>
    <row r="436" spans="9:9" x14ac:dyDescent="0.2">
      <c r="I436" s="3"/>
    </row>
    <row r="437" spans="9:9" x14ac:dyDescent="0.2">
      <c r="I437" s="3"/>
    </row>
    <row r="438" spans="9:9" x14ac:dyDescent="0.2">
      <c r="I438" s="3"/>
    </row>
    <row r="439" spans="9:9" x14ac:dyDescent="0.2">
      <c r="I439" s="3"/>
    </row>
    <row r="440" spans="9:9" x14ac:dyDescent="0.2">
      <c r="I440" s="3"/>
    </row>
    <row r="441" spans="9:9" x14ac:dyDescent="0.2">
      <c r="I441" s="3"/>
    </row>
    <row r="442" spans="9:9" x14ac:dyDescent="0.2">
      <c r="I442" s="3"/>
    </row>
    <row r="443" spans="9:9" x14ac:dyDescent="0.2">
      <c r="I443" s="3"/>
    </row>
    <row r="444" spans="9:9" x14ac:dyDescent="0.2">
      <c r="I444" s="3"/>
    </row>
    <row r="445" spans="9:9" x14ac:dyDescent="0.2">
      <c r="I445" s="3"/>
    </row>
    <row r="446" spans="9:9" x14ac:dyDescent="0.2">
      <c r="I446" s="3"/>
    </row>
    <row r="447" spans="9:9" x14ac:dyDescent="0.2">
      <c r="I447" s="3"/>
    </row>
    <row r="448" spans="9:9" x14ac:dyDescent="0.2">
      <c r="I448" s="3"/>
    </row>
    <row r="449" spans="9:9" x14ac:dyDescent="0.2">
      <c r="I449" s="3"/>
    </row>
    <row r="450" spans="9:9" x14ac:dyDescent="0.2">
      <c r="I450" s="3"/>
    </row>
    <row r="451" spans="9:9" x14ac:dyDescent="0.2">
      <c r="I451" s="3"/>
    </row>
    <row r="452" spans="9:9" x14ac:dyDescent="0.2">
      <c r="I452" s="3"/>
    </row>
    <row r="453" spans="9:9" x14ac:dyDescent="0.2">
      <c r="I453" s="3"/>
    </row>
    <row r="454" spans="9:9" x14ac:dyDescent="0.2">
      <c r="I454" s="3"/>
    </row>
    <row r="455" spans="9:9" x14ac:dyDescent="0.2">
      <c r="I455" s="3"/>
    </row>
    <row r="456" spans="9:9" x14ac:dyDescent="0.2">
      <c r="I456" s="3"/>
    </row>
    <row r="457" spans="9:9" x14ac:dyDescent="0.2">
      <c r="I457" s="3"/>
    </row>
    <row r="458" spans="9:9" x14ac:dyDescent="0.2">
      <c r="I458" s="3"/>
    </row>
    <row r="459" spans="9:9" x14ac:dyDescent="0.2">
      <c r="I459" s="3"/>
    </row>
    <row r="460" spans="9:9" x14ac:dyDescent="0.2">
      <c r="I460" s="3"/>
    </row>
    <row r="461" spans="9:9" x14ac:dyDescent="0.2">
      <c r="I461" s="3"/>
    </row>
    <row r="462" spans="9:9" x14ac:dyDescent="0.2">
      <c r="I462" s="3"/>
    </row>
    <row r="463" spans="9:9" x14ac:dyDescent="0.2">
      <c r="I463" s="3"/>
    </row>
    <row r="464" spans="9:9" x14ac:dyDescent="0.2">
      <c r="I464" s="3"/>
    </row>
    <row r="465" spans="9:9" x14ac:dyDescent="0.2">
      <c r="I465" s="3"/>
    </row>
    <row r="466" spans="9:9" x14ac:dyDescent="0.2">
      <c r="I466" s="3"/>
    </row>
    <row r="467" spans="9:9" x14ac:dyDescent="0.2">
      <c r="I467" s="3"/>
    </row>
    <row r="468" spans="9:9" x14ac:dyDescent="0.2">
      <c r="I468" s="3"/>
    </row>
    <row r="469" spans="9:9" x14ac:dyDescent="0.2">
      <c r="I469" s="3"/>
    </row>
    <row r="470" spans="9:9" x14ac:dyDescent="0.2">
      <c r="I470" s="3"/>
    </row>
    <row r="471" spans="9:9" x14ac:dyDescent="0.2">
      <c r="I471" s="3"/>
    </row>
    <row r="472" spans="9:9" x14ac:dyDescent="0.2">
      <c r="I472" s="3"/>
    </row>
    <row r="473" spans="9:9" x14ac:dyDescent="0.2">
      <c r="I473" s="3"/>
    </row>
    <row r="474" spans="9:9" x14ac:dyDescent="0.2">
      <c r="I474" s="3"/>
    </row>
    <row r="475" spans="9:9" x14ac:dyDescent="0.2">
      <c r="I475" s="3"/>
    </row>
    <row r="476" spans="9:9" x14ac:dyDescent="0.2">
      <c r="I476" s="3"/>
    </row>
    <row r="477" spans="9:9" x14ac:dyDescent="0.2">
      <c r="I477" s="3"/>
    </row>
    <row r="478" spans="9:9" x14ac:dyDescent="0.2">
      <c r="I478" s="3"/>
    </row>
    <row r="479" spans="9:9" x14ac:dyDescent="0.2">
      <c r="I479" s="3"/>
    </row>
    <row r="480" spans="9:9" x14ac:dyDescent="0.2">
      <c r="I480" s="3"/>
    </row>
    <row r="481" spans="9:9" x14ac:dyDescent="0.2">
      <c r="I481" s="3"/>
    </row>
    <row r="482" spans="9:9" x14ac:dyDescent="0.2">
      <c r="I482" s="3"/>
    </row>
    <row r="483" spans="9:9" x14ac:dyDescent="0.2">
      <c r="I483" s="3"/>
    </row>
    <row r="484" spans="9:9" x14ac:dyDescent="0.2">
      <c r="I484" s="3"/>
    </row>
    <row r="485" spans="9:9" x14ac:dyDescent="0.2">
      <c r="I485" s="3"/>
    </row>
    <row r="486" spans="9:9" x14ac:dyDescent="0.2">
      <c r="I486" s="3"/>
    </row>
    <row r="487" spans="9:9" x14ac:dyDescent="0.2">
      <c r="I487" s="3"/>
    </row>
    <row r="488" spans="9:9" x14ac:dyDescent="0.2">
      <c r="I488" s="3"/>
    </row>
    <row r="489" spans="9:9" x14ac:dyDescent="0.2">
      <c r="I489" s="3"/>
    </row>
    <row r="490" spans="9:9" x14ac:dyDescent="0.2">
      <c r="I490" s="3"/>
    </row>
    <row r="491" spans="9:9" x14ac:dyDescent="0.2">
      <c r="I491" s="3"/>
    </row>
    <row r="492" spans="9:9" x14ac:dyDescent="0.2">
      <c r="I492" s="3"/>
    </row>
    <row r="493" spans="9:9" x14ac:dyDescent="0.2">
      <c r="I493" s="3"/>
    </row>
    <row r="494" spans="9:9" x14ac:dyDescent="0.2">
      <c r="I494" s="3"/>
    </row>
    <row r="495" spans="9:9" x14ac:dyDescent="0.2">
      <c r="I495" s="3"/>
    </row>
    <row r="496" spans="9:9" x14ac:dyDescent="0.2">
      <c r="I496" s="3"/>
    </row>
    <row r="497" spans="9:9" x14ac:dyDescent="0.2">
      <c r="I497" s="3"/>
    </row>
    <row r="498" spans="9:9" x14ac:dyDescent="0.2">
      <c r="I498" s="3"/>
    </row>
    <row r="499" spans="9:9" x14ac:dyDescent="0.2">
      <c r="I499" s="3"/>
    </row>
    <row r="500" spans="9:9" x14ac:dyDescent="0.2">
      <c r="I500" s="3"/>
    </row>
    <row r="501" spans="9:9" x14ac:dyDescent="0.2">
      <c r="I501" s="3"/>
    </row>
    <row r="502" spans="9:9" x14ac:dyDescent="0.2">
      <c r="I502" s="3"/>
    </row>
    <row r="503" spans="9:9" x14ac:dyDescent="0.2">
      <c r="I503" s="3"/>
    </row>
    <row r="504" spans="9:9" x14ac:dyDescent="0.2">
      <c r="I504" s="3"/>
    </row>
    <row r="505" spans="9:9" x14ac:dyDescent="0.2">
      <c r="I505" s="3"/>
    </row>
    <row r="506" spans="9:9" x14ac:dyDescent="0.2">
      <c r="I506" s="3"/>
    </row>
    <row r="507" spans="9:9" x14ac:dyDescent="0.2">
      <c r="I507" s="3"/>
    </row>
    <row r="508" spans="9:9" x14ac:dyDescent="0.2">
      <c r="I508" s="3"/>
    </row>
    <row r="509" spans="9:9" x14ac:dyDescent="0.2">
      <c r="I509" s="3"/>
    </row>
    <row r="510" spans="9:9" x14ac:dyDescent="0.2">
      <c r="I510" s="3"/>
    </row>
    <row r="511" spans="9:9" x14ac:dyDescent="0.2">
      <c r="I511" s="3"/>
    </row>
    <row r="512" spans="9:9" x14ac:dyDescent="0.2">
      <c r="I512" s="3"/>
    </row>
    <row r="513" spans="9:9" x14ac:dyDescent="0.2">
      <c r="I513" s="3"/>
    </row>
    <row r="514" spans="9:9" x14ac:dyDescent="0.2">
      <c r="I514" s="3"/>
    </row>
    <row r="515" spans="9:9" x14ac:dyDescent="0.2">
      <c r="I515" s="3"/>
    </row>
    <row r="516" spans="9:9" x14ac:dyDescent="0.2">
      <c r="I516" s="3"/>
    </row>
    <row r="517" spans="9:9" x14ac:dyDescent="0.2">
      <c r="I517" s="3"/>
    </row>
    <row r="518" spans="9:9" x14ac:dyDescent="0.2">
      <c r="I518" s="3"/>
    </row>
    <row r="519" spans="9:9" x14ac:dyDescent="0.2">
      <c r="I519" s="3"/>
    </row>
    <row r="520" spans="9:9" x14ac:dyDescent="0.2">
      <c r="I520" s="3"/>
    </row>
    <row r="521" spans="9:9" x14ac:dyDescent="0.2">
      <c r="I521" s="3"/>
    </row>
    <row r="522" spans="9:9" x14ac:dyDescent="0.2">
      <c r="I522" s="3"/>
    </row>
    <row r="523" spans="9:9" x14ac:dyDescent="0.2">
      <c r="I523" s="3"/>
    </row>
    <row r="524" spans="9:9" x14ac:dyDescent="0.2">
      <c r="I524" s="3"/>
    </row>
    <row r="525" spans="9:9" x14ac:dyDescent="0.2">
      <c r="I525" s="3"/>
    </row>
    <row r="526" spans="9:9" x14ac:dyDescent="0.2">
      <c r="I526" s="3"/>
    </row>
    <row r="527" spans="9:9" x14ac:dyDescent="0.2">
      <c r="I527" s="3"/>
    </row>
    <row r="528" spans="9:9" x14ac:dyDescent="0.2">
      <c r="I528" s="3"/>
    </row>
    <row r="529" spans="9:9" x14ac:dyDescent="0.2">
      <c r="I529" s="3"/>
    </row>
    <row r="530" spans="9:9" x14ac:dyDescent="0.2">
      <c r="I530" s="3"/>
    </row>
    <row r="531" spans="9:9" x14ac:dyDescent="0.2">
      <c r="I531" s="3"/>
    </row>
    <row r="532" spans="9:9" x14ac:dyDescent="0.2">
      <c r="I532" s="3"/>
    </row>
    <row r="533" spans="9:9" x14ac:dyDescent="0.2">
      <c r="I533" s="3"/>
    </row>
    <row r="534" spans="9:9" x14ac:dyDescent="0.2">
      <c r="I534" s="3"/>
    </row>
    <row r="535" spans="9:9" x14ac:dyDescent="0.2">
      <c r="I535" s="3"/>
    </row>
    <row r="536" spans="9:9" x14ac:dyDescent="0.2">
      <c r="I536" s="3"/>
    </row>
    <row r="537" spans="9:9" x14ac:dyDescent="0.2">
      <c r="I537" s="3"/>
    </row>
    <row r="538" spans="9:9" x14ac:dyDescent="0.2">
      <c r="I538" s="3"/>
    </row>
    <row r="539" spans="9:9" x14ac:dyDescent="0.2">
      <c r="I539" s="3"/>
    </row>
    <row r="540" spans="9:9" x14ac:dyDescent="0.2">
      <c r="I540" s="3"/>
    </row>
    <row r="541" spans="9:9" x14ac:dyDescent="0.2">
      <c r="I541" s="3"/>
    </row>
    <row r="542" spans="9:9" x14ac:dyDescent="0.2">
      <c r="I542" s="3"/>
    </row>
    <row r="543" spans="9:9" x14ac:dyDescent="0.2">
      <c r="I543" s="3"/>
    </row>
    <row r="544" spans="9:9" x14ac:dyDescent="0.2">
      <c r="I544" s="3"/>
    </row>
    <row r="545" spans="9:9" x14ac:dyDescent="0.2">
      <c r="I545" s="3"/>
    </row>
    <row r="546" spans="9:9" x14ac:dyDescent="0.2">
      <c r="I546" s="3"/>
    </row>
    <row r="547" spans="9:9" x14ac:dyDescent="0.2">
      <c r="I547" s="3"/>
    </row>
    <row r="548" spans="9:9" x14ac:dyDescent="0.2">
      <c r="I548" s="3"/>
    </row>
    <row r="549" spans="9:9" x14ac:dyDescent="0.2">
      <c r="I549" s="3"/>
    </row>
    <row r="550" spans="9:9" x14ac:dyDescent="0.2">
      <c r="I550" s="3"/>
    </row>
    <row r="551" spans="9:9" x14ac:dyDescent="0.2">
      <c r="I551" s="3"/>
    </row>
    <row r="552" spans="9:9" x14ac:dyDescent="0.2">
      <c r="I552" s="3"/>
    </row>
    <row r="553" spans="9:9" x14ac:dyDescent="0.2">
      <c r="I553" s="3"/>
    </row>
    <row r="554" spans="9:9" x14ac:dyDescent="0.2">
      <c r="I554" s="3"/>
    </row>
    <row r="555" spans="9:9" x14ac:dyDescent="0.2">
      <c r="I555" s="3"/>
    </row>
    <row r="556" spans="9:9" x14ac:dyDescent="0.2">
      <c r="I556" s="3"/>
    </row>
    <row r="557" spans="9:9" x14ac:dyDescent="0.2">
      <c r="I557" s="3"/>
    </row>
    <row r="558" spans="9:9" x14ac:dyDescent="0.2">
      <c r="I558" s="3"/>
    </row>
    <row r="559" spans="9:9" x14ac:dyDescent="0.2">
      <c r="I559" s="3"/>
    </row>
    <row r="560" spans="9:9" x14ac:dyDescent="0.2">
      <c r="I560" s="3"/>
    </row>
    <row r="561" spans="9:9" x14ac:dyDescent="0.2">
      <c r="I561" s="3"/>
    </row>
    <row r="562" spans="9:9" x14ac:dyDescent="0.2">
      <c r="I562" s="3"/>
    </row>
    <row r="563" spans="9:9" x14ac:dyDescent="0.2">
      <c r="I563" s="3"/>
    </row>
    <row r="564" spans="9:9" x14ac:dyDescent="0.2">
      <c r="I564" s="3"/>
    </row>
    <row r="565" spans="9:9" x14ac:dyDescent="0.2">
      <c r="I565" s="3"/>
    </row>
    <row r="566" spans="9:9" x14ac:dyDescent="0.2">
      <c r="I566" s="3"/>
    </row>
    <row r="567" spans="9:9" x14ac:dyDescent="0.2">
      <c r="I567" s="3"/>
    </row>
    <row r="568" spans="9:9" x14ac:dyDescent="0.2">
      <c r="I568" s="3"/>
    </row>
    <row r="569" spans="9:9" x14ac:dyDescent="0.2">
      <c r="I569" s="3"/>
    </row>
    <row r="570" spans="9:9" x14ac:dyDescent="0.2">
      <c r="I570" s="3"/>
    </row>
    <row r="571" spans="9:9" x14ac:dyDescent="0.2">
      <c r="I571" s="3"/>
    </row>
    <row r="572" spans="9:9" x14ac:dyDescent="0.2">
      <c r="I572" s="3"/>
    </row>
    <row r="573" spans="9:9" x14ac:dyDescent="0.2">
      <c r="I573" s="3"/>
    </row>
    <row r="574" spans="9:9" x14ac:dyDescent="0.2">
      <c r="I574" s="3"/>
    </row>
    <row r="575" spans="9:9" x14ac:dyDescent="0.2">
      <c r="I575" s="3"/>
    </row>
    <row r="576" spans="9:9" x14ac:dyDescent="0.2">
      <c r="I576" s="3"/>
    </row>
    <row r="577" spans="9:9" x14ac:dyDescent="0.2">
      <c r="I577" s="3"/>
    </row>
    <row r="578" spans="9:9" x14ac:dyDescent="0.2">
      <c r="I578" s="3"/>
    </row>
    <row r="579" spans="9:9" x14ac:dyDescent="0.2">
      <c r="I579" s="3"/>
    </row>
    <row r="580" spans="9:9" x14ac:dyDescent="0.2">
      <c r="I580" s="3"/>
    </row>
    <row r="581" spans="9:9" x14ac:dyDescent="0.2">
      <c r="I581" s="3"/>
    </row>
    <row r="582" spans="9:9" x14ac:dyDescent="0.2">
      <c r="I582" s="3"/>
    </row>
    <row r="583" spans="9:9" x14ac:dyDescent="0.2">
      <c r="I583" s="3"/>
    </row>
    <row r="584" spans="9:9" x14ac:dyDescent="0.2">
      <c r="I584" s="3"/>
    </row>
    <row r="585" spans="9:9" x14ac:dyDescent="0.2">
      <c r="I585" s="3"/>
    </row>
    <row r="586" spans="9:9" x14ac:dyDescent="0.2">
      <c r="I586" s="3"/>
    </row>
    <row r="587" spans="9:9" x14ac:dyDescent="0.2">
      <c r="I587" s="3"/>
    </row>
    <row r="588" spans="9:9" x14ac:dyDescent="0.2">
      <c r="I588" s="3"/>
    </row>
    <row r="589" spans="9:9" x14ac:dyDescent="0.2">
      <c r="I589" s="3"/>
    </row>
    <row r="590" spans="9:9" x14ac:dyDescent="0.2">
      <c r="I590" s="3"/>
    </row>
    <row r="591" spans="9:9" x14ac:dyDescent="0.2">
      <c r="I591" s="3"/>
    </row>
    <row r="592" spans="9:9" x14ac:dyDescent="0.2">
      <c r="I592" s="3"/>
    </row>
    <row r="593" spans="9:9" x14ac:dyDescent="0.2">
      <c r="I593" s="3"/>
    </row>
    <row r="594" spans="9:9" x14ac:dyDescent="0.2">
      <c r="I594" s="3"/>
    </row>
    <row r="595" spans="9:9" x14ac:dyDescent="0.2">
      <c r="I595" s="3"/>
    </row>
    <row r="596" spans="9:9" x14ac:dyDescent="0.2">
      <c r="I596" s="3"/>
    </row>
    <row r="597" spans="9:9" x14ac:dyDescent="0.2">
      <c r="I597" s="3"/>
    </row>
    <row r="598" spans="9:9" x14ac:dyDescent="0.2">
      <c r="I598" s="3"/>
    </row>
    <row r="599" spans="9:9" x14ac:dyDescent="0.2">
      <c r="I599" s="3"/>
    </row>
    <row r="600" spans="9:9" x14ac:dyDescent="0.2">
      <c r="I600" s="3"/>
    </row>
    <row r="601" spans="9:9" x14ac:dyDescent="0.2">
      <c r="I601" s="3"/>
    </row>
    <row r="602" spans="9:9" x14ac:dyDescent="0.2">
      <c r="I602" s="3"/>
    </row>
    <row r="603" spans="9:9" x14ac:dyDescent="0.2">
      <c r="I603" s="3"/>
    </row>
    <row r="604" spans="9:9" x14ac:dyDescent="0.2">
      <c r="I604" s="3"/>
    </row>
    <row r="605" spans="9:9" x14ac:dyDescent="0.2">
      <c r="I605" s="3"/>
    </row>
    <row r="606" spans="9:9" x14ac:dyDescent="0.2">
      <c r="I606" s="3"/>
    </row>
    <row r="607" spans="9:9" x14ac:dyDescent="0.2">
      <c r="I607" s="3"/>
    </row>
    <row r="608" spans="9:9" x14ac:dyDescent="0.2">
      <c r="I608" s="3"/>
    </row>
    <row r="609" spans="9:9" x14ac:dyDescent="0.2">
      <c r="I609" s="3"/>
    </row>
    <row r="610" spans="9:9" x14ac:dyDescent="0.2">
      <c r="I610" s="3"/>
    </row>
    <row r="611" spans="9:9" x14ac:dyDescent="0.2">
      <c r="I611" s="3"/>
    </row>
    <row r="612" spans="9:9" x14ac:dyDescent="0.2">
      <c r="I612" s="3"/>
    </row>
    <row r="613" spans="9:9" x14ac:dyDescent="0.2">
      <c r="I613" s="3"/>
    </row>
    <row r="614" spans="9:9" x14ac:dyDescent="0.2">
      <c r="I614" s="3"/>
    </row>
    <row r="615" spans="9:9" x14ac:dyDescent="0.2">
      <c r="I615" s="3"/>
    </row>
    <row r="616" spans="9:9" x14ac:dyDescent="0.2">
      <c r="I616" s="3"/>
    </row>
    <row r="617" spans="9:9" x14ac:dyDescent="0.2">
      <c r="I617" s="3"/>
    </row>
    <row r="618" spans="9:9" x14ac:dyDescent="0.2">
      <c r="I618" s="3"/>
    </row>
    <row r="619" spans="9:9" x14ac:dyDescent="0.2">
      <c r="I619" s="3"/>
    </row>
    <row r="620" spans="9:9" x14ac:dyDescent="0.2">
      <c r="I620" s="3"/>
    </row>
    <row r="621" spans="9:9" x14ac:dyDescent="0.2">
      <c r="I621" s="3"/>
    </row>
    <row r="622" spans="9:9" x14ac:dyDescent="0.2">
      <c r="I622" s="3"/>
    </row>
    <row r="623" spans="9:9" x14ac:dyDescent="0.2">
      <c r="I623" s="3"/>
    </row>
    <row r="624" spans="9:9" x14ac:dyDescent="0.2">
      <c r="I624" s="3"/>
    </row>
    <row r="625" spans="9:9" x14ac:dyDescent="0.2">
      <c r="I625" s="3"/>
    </row>
    <row r="626" spans="9:9" x14ac:dyDescent="0.2">
      <c r="I626" s="3"/>
    </row>
    <row r="627" spans="9:9" x14ac:dyDescent="0.2">
      <c r="I627" s="3"/>
    </row>
    <row r="628" spans="9:9" x14ac:dyDescent="0.2">
      <c r="I628" s="3"/>
    </row>
    <row r="629" spans="9:9" x14ac:dyDescent="0.2">
      <c r="I629" s="3"/>
    </row>
    <row r="630" spans="9:9" x14ac:dyDescent="0.2">
      <c r="I630" s="3"/>
    </row>
    <row r="631" spans="9:9" x14ac:dyDescent="0.2">
      <c r="I631" s="3"/>
    </row>
    <row r="632" spans="9:9" x14ac:dyDescent="0.2">
      <c r="I632" s="3"/>
    </row>
    <row r="633" spans="9:9" x14ac:dyDescent="0.2">
      <c r="I633" s="3"/>
    </row>
    <row r="634" spans="9:9" x14ac:dyDescent="0.2">
      <c r="I634" s="3"/>
    </row>
    <row r="635" spans="9:9" x14ac:dyDescent="0.2">
      <c r="I635" s="3"/>
    </row>
    <row r="636" spans="9:9" x14ac:dyDescent="0.2">
      <c r="I636" s="3"/>
    </row>
    <row r="637" spans="9:9" x14ac:dyDescent="0.2">
      <c r="I637" s="3"/>
    </row>
    <row r="638" spans="9:9" x14ac:dyDescent="0.2">
      <c r="I638" s="3"/>
    </row>
    <row r="639" spans="9:9" x14ac:dyDescent="0.2">
      <c r="I639" s="3"/>
    </row>
    <row r="640" spans="9:9" x14ac:dyDescent="0.2">
      <c r="I640" s="3"/>
    </row>
    <row r="641" spans="9:9" x14ac:dyDescent="0.2">
      <c r="I641" s="3"/>
    </row>
    <row r="642" spans="9:9" x14ac:dyDescent="0.2">
      <c r="I642" s="3"/>
    </row>
    <row r="643" spans="9:9" x14ac:dyDescent="0.2">
      <c r="I643" s="3"/>
    </row>
    <row r="644" spans="9:9" x14ac:dyDescent="0.2">
      <c r="I644" s="3"/>
    </row>
    <row r="645" spans="9:9" x14ac:dyDescent="0.2">
      <c r="I645" s="3"/>
    </row>
    <row r="646" spans="9:9" x14ac:dyDescent="0.2">
      <c r="I646" s="3"/>
    </row>
    <row r="647" spans="9:9" x14ac:dyDescent="0.2">
      <c r="I647" s="3"/>
    </row>
    <row r="648" spans="9:9" x14ac:dyDescent="0.2">
      <c r="I648" s="3"/>
    </row>
    <row r="649" spans="9:9" x14ac:dyDescent="0.2">
      <c r="I649" s="3"/>
    </row>
    <row r="650" spans="9:9" x14ac:dyDescent="0.2">
      <c r="I650" s="3"/>
    </row>
    <row r="651" spans="9:9" x14ac:dyDescent="0.2">
      <c r="I651" s="3"/>
    </row>
    <row r="652" spans="9:9" x14ac:dyDescent="0.2">
      <c r="I652" s="3"/>
    </row>
    <row r="653" spans="9:9" x14ac:dyDescent="0.2">
      <c r="I653" s="3"/>
    </row>
    <row r="654" spans="9:9" x14ac:dyDescent="0.2">
      <c r="I654" s="3"/>
    </row>
    <row r="655" spans="9:9" x14ac:dyDescent="0.2">
      <c r="I655" s="3"/>
    </row>
    <row r="656" spans="9:9" x14ac:dyDescent="0.2">
      <c r="I656" s="3"/>
    </row>
    <row r="657" spans="9:9" x14ac:dyDescent="0.2">
      <c r="I657" s="3"/>
    </row>
    <row r="658" spans="9:9" x14ac:dyDescent="0.2">
      <c r="I658" s="3"/>
    </row>
    <row r="659" spans="9:9" x14ac:dyDescent="0.2">
      <c r="I659" s="3"/>
    </row>
    <row r="660" spans="9:9" x14ac:dyDescent="0.2">
      <c r="I660" s="3"/>
    </row>
    <row r="661" spans="9:9" x14ac:dyDescent="0.2">
      <c r="I661" s="3"/>
    </row>
    <row r="662" spans="9:9" x14ac:dyDescent="0.2">
      <c r="I662" s="3"/>
    </row>
    <row r="663" spans="9:9" x14ac:dyDescent="0.2">
      <c r="I663" s="3"/>
    </row>
    <row r="664" spans="9:9" x14ac:dyDescent="0.2">
      <c r="I664" s="3"/>
    </row>
    <row r="665" spans="9:9" x14ac:dyDescent="0.2">
      <c r="I665" s="3"/>
    </row>
    <row r="666" spans="9:9" x14ac:dyDescent="0.2">
      <c r="I666" s="3"/>
    </row>
    <row r="667" spans="9:9" x14ac:dyDescent="0.2">
      <c r="I667" s="3"/>
    </row>
    <row r="668" spans="9:9" x14ac:dyDescent="0.2">
      <c r="I668" s="3"/>
    </row>
    <row r="669" spans="9:9" x14ac:dyDescent="0.2">
      <c r="I669" s="3"/>
    </row>
    <row r="670" spans="9:9" x14ac:dyDescent="0.2">
      <c r="I670" s="3"/>
    </row>
    <row r="671" spans="9:9" x14ac:dyDescent="0.2">
      <c r="I671" s="3"/>
    </row>
    <row r="672" spans="9:9" x14ac:dyDescent="0.2">
      <c r="I672" s="3"/>
    </row>
    <row r="673" spans="9:9" x14ac:dyDescent="0.2">
      <c r="I673" s="3"/>
    </row>
    <row r="674" spans="9:9" x14ac:dyDescent="0.2">
      <c r="I674" s="3"/>
    </row>
    <row r="675" spans="9:9" x14ac:dyDescent="0.2">
      <c r="I675" s="3"/>
    </row>
    <row r="676" spans="9:9" x14ac:dyDescent="0.2">
      <c r="I676" s="3"/>
    </row>
    <row r="677" spans="9:9" x14ac:dyDescent="0.2">
      <c r="I677" s="3"/>
    </row>
    <row r="678" spans="9:9" x14ac:dyDescent="0.2">
      <c r="I678" s="3"/>
    </row>
    <row r="679" spans="9:9" x14ac:dyDescent="0.2">
      <c r="I679" s="3"/>
    </row>
    <row r="680" spans="9:9" x14ac:dyDescent="0.2">
      <c r="I680" s="3"/>
    </row>
    <row r="681" spans="9:9" x14ac:dyDescent="0.2">
      <c r="I681" s="3"/>
    </row>
    <row r="682" spans="9:9" x14ac:dyDescent="0.2">
      <c r="I682" s="3"/>
    </row>
    <row r="683" spans="9:9" x14ac:dyDescent="0.2">
      <c r="I683" s="3"/>
    </row>
    <row r="684" spans="9:9" x14ac:dyDescent="0.2">
      <c r="I684" s="3"/>
    </row>
    <row r="685" spans="9:9" x14ac:dyDescent="0.2">
      <c r="I685" s="3"/>
    </row>
    <row r="686" spans="9:9" x14ac:dyDescent="0.2">
      <c r="I686" s="3"/>
    </row>
    <row r="687" spans="9:9" x14ac:dyDescent="0.2">
      <c r="I687" s="3"/>
    </row>
    <row r="688" spans="9:9" x14ac:dyDescent="0.2">
      <c r="I688" s="3"/>
    </row>
    <row r="689" spans="9:9" x14ac:dyDescent="0.2">
      <c r="I689" s="3"/>
    </row>
    <row r="690" spans="9:9" x14ac:dyDescent="0.2">
      <c r="I690" s="3"/>
    </row>
    <row r="691" spans="9:9" x14ac:dyDescent="0.2">
      <c r="I691" s="3"/>
    </row>
    <row r="692" spans="9:9" x14ac:dyDescent="0.2">
      <c r="I692" s="3"/>
    </row>
    <row r="693" spans="9:9" x14ac:dyDescent="0.2">
      <c r="I693" s="3"/>
    </row>
    <row r="694" spans="9:9" x14ac:dyDescent="0.2">
      <c r="I694" s="3"/>
    </row>
    <row r="695" spans="9:9" x14ac:dyDescent="0.2">
      <c r="I695" s="3"/>
    </row>
    <row r="696" spans="9:9" x14ac:dyDescent="0.2">
      <c r="I696" s="3"/>
    </row>
    <row r="697" spans="9:9" x14ac:dyDescent="0.2">
      <c r="I697" s="3"/>
    </row>
    <row r="698" spans="9:9" x14ac:dyDescent="0.2">
      <c r="I698" s="3"/>
    </row>
    <row r="699" spans="9:9" x14ac:dyDescent="0.2">
      <c r="I699" s="3"/>
    </row>
    <row r="700" spans="9:9" x14ac:dyDescent="0.2">
      <c r="I700" s="3"/>
    </row>
    <row r="701" spans="9:9" x14ac:dyDescent="0.2">
      <c r="I701" s="3"/>
    </row>
    <row r="702" spans="9:9" x14ac:dyDescent="0.2">
      <c r="I702" s="3"/>
    </row>
    <row r="703" spans="9:9" x14ac:dyDescent="0.2">
      <c r="I703" s="3"/>
    </row>
    <row r="704" spans="9:9" x14ac:dyDescent="0.2">
      <c r="I704" s="3"/>
    </row>
    <row r="705" spans="9:9" x14ac:dyDescent="0.2">
      <c r="I705" s="3"/>
    </row>
    <row r="706" spans="9:9" x14ac:dyDescent="0.2">
      <c r="I706" s="3"/>
    </row>
    <row r="707" spans="9:9" x14ac:dyDescent="0.2">
      <c r="I707" s="3"/>
    </row>
    <row r="708" spans="9:9" x14ac:dyDescent="0.2">
      <c r="I708" s="3"/>
    </row>
    <row r="709" spans="9:9" x14ac:dyDescent="0.2">
      <c r="I709" s="3"/>
    </row>
    <row r="710" spans="9:9" x14ac:dyDescent="0.2">
      <c r="I710" s="3"/>
    </row>
    <row r="711" spans="9:9" x14ac:dyDescent="0.2">
      <c r="I711" s="3"/>
    </row>
    <row r="712" spans="9:9" x14ac:dyDescent="0.2">
      <c r="I712" s="3"/>
    </row>
    <row r="713" spans="9:9" x14ac:dyDescent="0.2">
      <c r="I713" s="3"/>
    </row>
    <row r="714" spans="9:9" x14ac:dyDescent="0.2">
      <c r="I714" s="3"/>
    </row>
    <row r="715" spans="9:9" x14ac:dyDescent="0.2">
      <c r="I715" s="3"/>
    </row>
    <row r="716" spans="9:9" x14ac:dyDescent="0.2">
      <c r="I716" s="3"/>
    </row>
    <row r="717" spans="9:9" x14ac:dyDescent="0.2">
      <c r="I717" s="3"/>
    </row>
    <row r="718" spans="9:9" x14ac:dyDescent="0.2">
      <c r="I718" s="3"/>
    </row>
    <row r="719" spans="9:9" x14ac:dyDescent="0.2">
      <c r="I719" s="3"/>
    </row>
    <row r="720" spans="9:9" x14ac:dyDescent="0.2">
      <c r="I720" s="3"/>
    </row>
    <row r="721" spans="9:9" x14ac:dyDescent="0.2">
      <c r="I721" s="3"/>
    </row>
    <row r="722" spans="9:9" x14ac:dyDescent="0.2">
      <c r="I722" s="3"/>
    </row>
    <row r="723" spans="9:9" x14ac:dyDescent="0.2">
      <c r="I723" s="3"/>
    </row>
    <row r="724" spans="9:9" x14ac:dyDescent="0.2">
      <c r="I724" s="3"/>
    </row>
    <row r="725" spans="9:9" x14ac:dyDescent="0.2">
      <c r="I725" s="3"/>
    </row>
    <row r="726" spans="9:9" x14ac:dyDescent="0.2">
      <c r="I726" s="3"/>
    </row>
    <row r="727" spans="9:9" x14ac:dyDescent="0.2">
      <c r="I727" s="3"/>
    </row>
    <row r="728" spans="9:9" x14ac:dyDescent="0.2">
      <c r="I728" s="3"/>
    </row>
    <row r="729" spans="9:9" x14ac:dyDescent="0.2">
      <c r="I729" s="3"/>
    </row>
    <row r="730" spans="9:9" x14ac:dyDescent="0.2">
      <c r="I730" s="3"/>
    </row>
    <row r="731" spans="9:9" x14ac:dyDescent="0.2">
      <c r="I731" s="3"/>
    </row>
    <row r="732" spans="9:9" x14ac:dyDescent="0.2">
      <c r="I732" s="3"/>
    </row>
    <row r="733" spans="9:9" x14ac:dyDescent="0.2">
      <c r="I733" s="3"/>
    </row>
    <row r="734" spans="9:9" x14ac:dyDescent="0.2">
      <c r="I734" s="3"/>
    </row>
    <row r="735" spans="9:9" x14ac:dyDescent="0.2">
      <c r="I735" s="3"/>
    </row>
    <row r="736" spans="9:9" x14ac:dyDescent="0.2">
      <c r="I736" s="3"/>
    </row>
    <row r="737" spans="9:9" x14ac:dyDescent="0.2">
      <c r="I737" s="3"/>
    </row>
    <row r="738" spans="9:9" x14ac:dyDescent="0.2">
      <c r="I738" s="3"/>
    </row>
    <row r="739" spans="9:9" x14ac:dyDescent="0.2">
      <c r="I739" s="3"/>
    </row>
    <row r="740" spans="9:9" x14ac:dyDescent="0.2">
      <c r="I740" s="3"/>
    </row>
    <row r="741" spans="9:9" x14ac:dyDescent="0.2">
      <c r="I741" s="3"/>
    </row>
  </sheetData>
  <mergeCells count="203">
    <mergeCell ref="K13:K15"/>
    <mergeCell ref="A16:A20"/>
    <mergeCell ref="B16:B17"/>
    <mergeCell ref="B18:B19"/>
    <mergeCell ref="B20:C20"/>
    <mergeCell ref="A21:A25"/>
    <mergeCell ref="B21:B22"/>
    <mergeCell ref="B23:B24"/>
    <mergeCell ref="B25:C25"/>
    <mergeCell ref="J14:J15"/>
    <mergeCell ref="D14:D15"/>
    <mergeCell ref="E14:E15"/>
    <mergeCell ref="F14:F15"/>
    <mergeCell ref="G14:G15"/>
    <mergeCell ref="H14:H15"/>
    <mergeCell ref="I14:I15"/>
    <mergeCell ref="A13:A15"/>
    <mergeCell ref="B13:B15"/>
    <mergeCell ref="C13:C15"/>
    <mergeCell ref="D13:J13"/>
    <mergeCell ref="A31:A35"/>
    <mergeCell ref="B31:B32"/>
    <mergeCell ref="B33:B34"/>
    <mergeCell ref="B35:C35"/>
    <mergeCell ref="A36:A40"/>
    <mergeCell ref="B36:B37"/>
    <mergeCell ref="B38:B39"/>
    <mergeCell ref="B40:C40"/>
    <mergeCell ref="A26:A30"/>
    <mergeCell ref="B26:B27"/>
    <mergeCell ref="B28:B29"/>
    <mergeCell ref="B30:C30"/>
    <mergeCell ref="A51:A55"/>
    <mergeCell ref="B51:B52"/>
    <mergeCell ref="B53:B54"/>
    <mergeCell ref="B55:C55"/>
    <mergeCell ref="A41:A45"/>
    <mergeCell ref="B41:B42"/>
    <mergeCell ref="B43:B44"/>
    <mergeCell ref="B45:C45"/>
    <mergeCell ref="A46:A50"/>
    <mergeCell ref="B46:B47"/>
    <mergeCell ref="B48:B49"/>
    <mergeCell ref="B50:C50"/>
    <mergeCell ref="B61:B63"/>
    <mergeCell ref="C61:C63"/>
    <mergeCell ref="D61:J61"/>
    <mergeCell ref="A64:A68"/>
    <mergeCell ref="B64:B65"/>
    <mergeCell ref="B66:B67"/>
    <mergeCell ref="B68:C68"/>
    <mergeCell ref="A61:A63"/>
    <mergeCell ref="D62:D63"/>
    <mergeCell ref="E62:E63"/>
    <mergeCell ref="F62:F63"/>
    <mergeCell ref="G62:G63"/>
    <mergeCell ref="H62:H63"/>
    <mergeCell ref="I62:I63"/>
    <mergeCell ref="J62:J63"/>
    <mergeCell ref="A79:A83"/>
    <mergeCell ref="B79:B80"/>
    <mergeCell ref="B81:B82"/>
    <mergeCell ref="B83:C83"/>
    <mergeCell ref="A84:A88"/>
    <mergeCell ref="B84:B85"/>
    <mergeCell ref="B86:B87"/>
    <mergeCell ref="B88:C88"/>
    <mergeCell ref="A69:A73"/>
    <mergeCell ref="B69:B70"/>
    <mergeCell ref="B71:B72"/>
    <mergeCell ref="B73:C73"/>
    <mergeCell ref="A74:A78"/>
    <mergeCell ref="B74:B75"/>
    <mergeCell ref="B76:B77"/>
    <mergeCell ref="B78:C78"/>
    <mergeCell ref="A113:A115"/>
    <mergeCell ref="B113:B115"/>
    <mergeCell ref="C113:C115"/>
    <mergeCell ref="D113:J113"/>
    <mergeCell ref="K113:K115"/>
    <mergeCell ref="D114:D115"/>
    <mergeCell ref="E114:E115"/>
    <mergeCell ref="F114:F115"/>
    <mergeCell ref="G114:G115"/>
    <mergeCell ref="H114:H115"/>
    <mergeCell ref="I114:I115"/>
    <mergeCell ref="A126:A130"/>
    <mergeCell ref="B126:B127"/>
    <mergeCell ref="B128:B129"/>
    <mergeCell ref="B130:C130"/>
    <mergeCell ref="A131:A135"/>
    <mergeCell ref="B131:B132"/>
    <mergeCell ref="B133:B134"/>
    <mergeCell ref="B135:C135"/>
    <mergeCell ref="A116:A120"/>
    <mergeCell ref="B116:B117"/>
    <mergeCell ref="B118:B119"/>
    <mergeCell ref="B120:C120"/>
    <mergeCell ref="A121:A125"/>
    <mergeCell ref="B121:B122"/>
    <mergeCell ref="B123:B124"/>
    <mergeCell ref="B125:C125"/>
    <mergeCell ref="A166:A168"/>
    <mergeCell ref="B166:B168"/>
    <mergeCell ref="C166:C168"/>
    <mergeCell ref="D166:J166"/>
    <mergeCell ref="K166:K168"/>
    <mergeCell ref="B159:C159"/>
    <mergeCell ref="A151:A159"/>
    <mergeCell ref="B151:B153"/>
    <mergeCell ref="B154:B156"/>
    <mergeCell ref="B157:C157"/>
    <mergeCell ref="B158:C158"/>
    <mergeCell ref="D167:D168"/>
    <mergeCell ref="E167:E168"/>
    <mergeCell ref="F167:F168"/>
    <mergeCell ref="G167:G168"/>
    <mergeCell ref="H167:H168"/>
    <mergeCell ref="I167:I168"/>
    <mergeCell ref="J167:J168"/>
    <mergeCell ref="B212:C212"/>
    <mergeCell ref="A213:J213"/>
    <mergeCell ref="A204:A212"/>
    <mergeCell ref="B204:B206"/>
    <mergeCell ref="B207:B209"/>
    <mergeCell ref="B210:C210"/>
    <mergeCell ref="B198:C198"/>
    <mergeCell ref="A189:A193"/>
    <mergeCell ref="B189:B190"/>
    <mergeCell ref="B201:B202"/>
    <mergeCell ref="B203:C203"/>
    <mergeCell ref="A194:A198"/>
    <mergeCell ref="B194:B195"/>
    <mergeCell ref="B196:B197"/>
    <mergeCell ref="B191:B192"/>
    <mergeCell ref="B193:C193"/>
    <mergeCell ref="B211:C211"/>
    <mergeCell ref="A199:A203"/>
    <mergeCell ref="B199:B200"/>
    <mergeCell ref="B188:C188"/>
    <mergeCell ref="A179:A183"/>
    <mergeCell ref="B179:B180"/>
    <mergeCell ref="A184:A188"/>
    <mergeCell ref="B184:B185"/>
    <mergeCell ref="B186:B187"/>
    <mergeCell ref="B178:C178"/>
    <mergeCell ref="A169:A173"/>
    <mergeCell ref="B169:B170"/>
    <mergeCell ref="B181:B182"/>
    <mergeCell ref="B183:C183"/>
    <mergeCell ref="A174:A178"/>
    <mergeCell ref="B174:B175"/>
    <mergeCell ref="B176:B177"/>
    <mergeCell ref="B171:B172"/>
    <mergeCell ref="B173:C173"/>
    <mergeCell ref="A11:K11"/>
    <mergeCell ref="A12:K12"/>
    <mergeCell ref="A10:K10"/>
    <mergeCell ref="A9:K9"/>
    <mergeCell ref="A1:K8"/>
    <mergeCell ref="A58:K58"/>
    <mergeCell ref="A59:K59"/>
    <mergeCell ref="A110:K110"/>
    <mergeCell ref="A56:K56"/>
    <mergeCell ref="A57:K57"/>
    <mergeCell ref="B107:C107"/>
    <mergeCell ref="A99:A107"/>
    <mergeCell ref="B99:B101"/>
    <mergeCell ref="A89:A93"/>
    <mergeCell ref="B89:B90"/>
    <mergeCell ref="B91:B92"/>
    <mergeCell ref="B93:C93"/>
    <mergeCell ref="A94:A98"/>
    <mergeCell ref="B94:B95"/>
    <mergeCell ref="B96:B97"/>
    <mergeCell ref="B98:C98"/>
    <mergeCell ref="B102:B104"/>
    <mergeCell ref="B105:C105"/>
    <mergeCell ref="B106:C106"/>
    <mergeCell ref="A111:K111"/>
    <mergeCell ref="A162:K163"/>
    <mergeCell ref="A164:K164"/>
    <mergeCell ref="A112:K112"/>
    <mergeCell ref="A60:K60"/>
    <mergeCell ref="A165:K165"/>
    <mergeCell ref="A109:K109"/>
    <mergeCell ref="A108:K108"/>
    <mergeCell ref="A160:K160"/>
    <mergeCell ref="A161:K161"/>
    <mergeCell ref="K61:K63"/>
    <mergeCell ref="J114:J115"/>
    <mergeCell ref="A146:A150"/>
    <mergeCell ref="B146:B147"/>
    <mergeCell ref="B148:B149"/>
    <mergeCell ref="B150:C150"/>
    <mergeCell ref="A136:A140"/>
    <mergeCell ref="B136:B137"/>
    <mergeCell ref="B138:B139"/>
    <mergeCell ref="B140:C140"/>
    <mergeCell ref="A141:A145"/>
    <mergeCell ref="B141:B142"/>
    <mergeCell ref="B143:B144"/>
    <mergeCell ref="B145:C145"/>
  </mergeCells>
  <pageMargins left="0.7" right="0.7" top="0.75" bottom="0.75" header="0.3" footer="0.3"/>
  <pageSetup scale="15" fitToHeight="0" orientation="portrait" r:id="rId1"/>
  <headerFooter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TWUZXU4UYYY7-944396957-36770</_dlc_DocId>
    <_dlc_DocIdUrl xmlns="a5cd8edf-193d-454e-be79-0a753d5be6e1">
      <Url>http://localhost/_layouts/15/DocIdRedir.aspx?ID=TWUZXU4UYYY7-944396957-36770</Url>
      <Description>TWUZXU4UYYY7-944396957-36770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02A54310-7105-4C64-BC62-6E9805F55749}"/>
</file>

<file path=customXml/itemProps2.xml><?xml version="1.0" encoding="utf-8"?>
<ds:datastoreItem xmlns:ds="http://schemas.openxmlformats.org/officeDocument/2006/customXml" ds:itemID="{DDC6C602-891C-4A2A-9E75-E2FF868519DB}"/>
</file>

<file path=customXml/itemProps3.xml><?xml version="1.0" encoding="utf-8"?>
<ds:datastoreItem xmlns:ds="http://schemas.openxmlformats.org/officeDocument/2006/customXml" ds:itemID="{71A2CB17-443A-4C6D-868A-A101494E4DD7}"/>
</file>

<file path=customXml/itemProps4.xml><?xml version="1.0" encoding="utf-8"?>
<ds:datastoreItem xmlns:ds="http://schemas.openxmlformats.org/officeDocument/2006/customXml" ds:itemID="{E4378212-755A-4F53-9BC4-28D492C7ED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غير فنيين جدول 27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2020-12-31T04:51:15Z</cp:lastPrinted>
  <dcterms:created xsi:type="dcterms:W3CDTF">2020-11-16T07:39:02Z</dcterms:created>
  <dcterms:modified xsi:type="dcterms:W3CDTF">2020-12-31T04:51:38Z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ca98e392-9ce0-45af-acb0-f32b41986e6f</vt:lpwstr>
  </property>
</Properties>
</file>